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Danh sach" sheetId="1" r:id="rId1"/>
  </sheets>
  <externalReferences>
    <externalReference r:id="rId2"/>
    <externalReference r:id="rId3"/>
  </externalReferences>
  <definedNames>
    <definedName name="_xlnm._FilterDatabase" localSheetId="0" hidden="1">'Danh sach'!$A$8:$BB$105</definedName>
    <definedName name="_xlnm.Print_Area" localSheetId="0">'Danh sach'!$A$1:$AJ$117</definedName>
    <definedName name="_xlnm.Print_Titles" localSheetId="0">'Danh sach'!$7:$8</definedName>
  </definedNames>
  <calcPr calcId="145621"/>
</workbook>
</file>

<file path=xl/calcChain.xml><?xml version="1.0" encoding="utf-8"?>
<calcChain xmlns="http://schemas.openxmlformats.org/spreadsheetml/2006/main">
  <c r="AP7" i="1" l="1"/>
  <c r="AP8" i="1" l="1"/>
  <c r="AU57" i="1" l="1"/>
  <c r="AO57" i="1"/>
</calcChain>
</file>

<file path=xl/comments1.xml><?xml version="1.0" encoding="utf-8"?>
<comments xmlns="http://schemas.openxmlformats.org/spreadsheetml/2006/main">
  <authors>
    <author>User</author>
  </authors>
  <commentList>
    <comment ref="W5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toeic
</t>
        </r>
      </text>
    </comment>
  </commentList>
</comments>
</file>

<file path=xl/sharedStrings.xml><?xml version="1.0" encoding="utf-8"?>
<sst xmlns="http://schemas.openxmlformats.org/spreadsheetml/2006/main" count="1592" uniqueCount="655">
  <si>
    <t>ĐẠI HỌC QUỐC GIA HÀ NỘI</t>
  </si>
  <si>
    <t>TRƯỜNG ĐẠI HỌC KINH TẾ</t>
  </si>
  <si>
    <t>Mã HV</t>
  </si>
  <si>
    <t>Họ và tên</t>
  </si>
  <si>
    <t>Ngày sinh</t>
  </si>
  <si>
    <t>Nơi sinh</t>
  </si>
  <si>
    <t>Giới tính</t>
  </si>
  <si>
    <t>Khóa học</t>
  </si>
  <si>
    <t>Mã số</t>
  </si>
  <si>
    <t>Lớp</t>
  </si>
  <si>
    <t>Loại chương trình đào tạo (Đ Trang)</t>
  </si>
  <si>
    <t>Tên luận văn</t>
  </si>
  <si>
    <t>Cán bộ hướng dẫn</t>
  </si>
  <si>
    <t>Cơ quan CBHD</t>
  </si>
  <si>
    <t>QĐ phân công CBHD và giao đề tài luận văn thạc sĩ</t>
  </si>
  <si>
    <t>Điểm TB chung học tập (hệ 4)</t>
  </si>
  <si>
    <t>Điểm luận văn (hệ 10)</t>
  </si>
  <si>
    <t>Điểm luận văn (hệ chữ)</t>
  </si>
  <si>
    <r>
      <t xml:space="preserve">Chuẩn đầu ra về ngoại ngữ </t>
    </r>
    <r>
      <rPr>
        <i/>
        <sz val="13"/>
        <rFont val="Times New Roman"/>
        <family val="1"/>
      </rPr>
      <t>(ghi rõ loại chứng chỉ)</t>
    </r>
  </si>
  <si>
    <t>QĐ công nhận DS học viên cao học năm thứ nhất</t>
  </si>
  <si>
    <t xml:space="preserve">QĐ thành lập HĐ chấm luận văn thạc sĩ </t>
  </si>
  <si>
    <t>CT</t>
  </si>
  <si>
    <t>PB1</t>
  </si>
  <si>
    <t>PB2</t>
  </si>
  <si>
    <t>TK</t>
  </si>
  <si>
    <t>UV</t>
  </si>
  <si>
    <t>Ngày bảo vệ</t>
  </si>
  <si>
    <t>Điện thoại HV</t>
  </si>
  <si>
    <t>Email HV</t>
  </si>
  <si>
    <t>Ghi chú (về các điều chỉnh liên quan nếu có)</t>
  </si>
  <si>
    <t>QĐ công nhận học vị và cấp bằng thạc sĩ (Nhung)</t>
  </si>
  <si>
    <t>Ghi chú</t>
  </si>
  <si>
    <t>Chi</t>
  </si>
  <si>
    <t>Hải Phòng</t>
  </si>
  <si>
    <t>Nữ</t>
  </si>
  <si>
    <t>Kinh tế quốc tế</t>
  </si>
  <si>
    <t>KTQT</t>
  </si>
  <si>
    <t>Chuyển đổi mô hình phát triển kinh tế Trung Quốc sau khủng hoảng kinh tế toàn cầu 2008</t>
  </si>
  <si>
    <t>PGS.TS Nguyễn Thị Kim Chi</t>
  </si>
  <si>
    <t xml:space="preserve"> Trường ĐH Kinh tế, ĐHQG Hà Nội</t>
  </si>
  <si>
    <t>3181/ĐHKT-QĐ ngày 16/11/2017</t>
  </si>
  <si>
    <t>A</t>
  </si>
  <si>
    <t>B1</t>
  </si>
  <si>
    <t>4094/QĐ-ĐHKT ngày 16/12/2016 của Hiệu trưởng Trường ĐHKT</t>
  </si>
  <si>
    <t>1802 /QĐ-ĐHKT ngày 10 tháng 7 năm 2018</t>
  </si>
  <si>
    <t>PGS.TS. Hà Văn Hội</t>
  </si>
  <si>
    <t>PGS.TS. Nguyễn Việt Khôi</t>
  </si>
  <si>
    <t>PGS.TS. Nguyễn Duy Dũng</t>
  </si>
  <si>
    <t>TS. Nguyễn Cẩm Nhung</t>
  </si>
  <si>
    <t>TS. Lê Xuân Sang</t>
  </si>
  <si>
    <t>ngày 14 tháng 7 năm 2018</t>
  </si>
  <si>
    <t>0912438838</t>
  </si>
  <si>
    <t>truongthingocchi@gmail.com</t>
  </si>
  <si>
    <t>Ninh Bình</t>
  </si>
  <si>
    <t>60310106</t>
  </si>
  <si>
    <t>Mô hình phát triển kinh tế của Singapore và hàm ý đối với Việt Nam</t>
  </si>
  <si>
    <t>PGS.TS Nguyễn Xuân Thiên</t>
  </si>
  <si>
    <t>Trường Đại học Kinh tế - ĐHQGHN</t>
  </si>
  <si>
    <t>3070/ĐHKT-QĐ ngày 8/11/2017</t>
  </si>
  <si>
    <t>1801 /QĐ-ĐHKT ngày 10 tháng 7 năm 2018</t>
  </si>
  <si>
    <t>0903466886</t>
  </si>
  <si>
    <t>nhungtransunco@gmail.com</t>
  </si>
  <si>
    <t>Hà Nội</t>
  </si>
  <si>
    <t>Xuất khẩu cafe của Việt Nam sang thị trường Đức giai đoạn 2007-2017</t>
  </si>
  <si>
    <t>TS Nguyễn Tiến Minh</t>
  </si>
  <si>
    <t>3077/ĐHKT-QĐ ngày 8/11/2017</t>
  </si>
  <si>
    <t>B</t>
  </si>
  <si>
    <t>2350/QĐ-ĐHKT ngày 25/8/2016 của Hiệu trưởng Trường ĐHKT</t>
  </si>
  <si>
    <t>1800 /QĐ-ĐHKT ngày 10 tháng 7 năm 2018</t>
  </si>
  <si>
    <t>PGS.TS. Nguyễn Anh Thu</t>
  </si>
  <si>
    <t>TS. Phùng Mạnh Hùng</t>
  </si>
  <si>
    <t>PGS.TS. Nguyễn Xuân Thiên</t>
  </si>
  <si>
    <t>PGS.TS. Nguyễn Thị Kim Chi</t>
  </si>
  <si>
    <t>PGS.TS. Phạm Thái Quốc</t>
  </si>
  <si>
    <t>0962180881</t>
  </si>
  <si>
    <t>quyen1981pctl@gmail.com</t>
  </si>
  <si>
    <t>Xác định giá trị hải quan đối với hàng nhập khẩu: Kinh nghiệm quốc tế và hàm ý đối với Việt Nam</t>
  </si>
  <si>
    <t>PGS.TS Hà Văn Hội</t>
  </si>
  <si>
    <t>3074/ĐHKT-QĐ ngày 8/11/2017</t>
  </si>
  <si>
    <t>B+</t>
  </si>
  <si>
    <t>1798 /QĐ-ĐHKT ngày 10 tháng 7 năm 2018</t>
  </si>
  <si>
    <t>0936741266</t>
  </si>
  <si>
    <t>hoangthibinhson@gmail.com</t>
  </si>
  <si>
    <t>Thủy</t>
  </si>
  <si>
    <t>A+</t>
  </si>
  <si>
    <t>CNTA</t>
  </si>
  <si>
    <t>Tuấn</t>
  </si>
  <si>
    <t>Nam</t>
  </si>
  <si>
    <t>Toeic</t>
  </si>
  <si>
    <t>Anh</t>
  </si>
  <si>
    <t>Hải Dương</t>
  </si>
  <si>
    <t>QH-2015-E</t>
  </si>
  <si>
    <t>QLKT3</t>
  </si>
  <si>
    <t>Kiểm soát chi ngân sách nhà nước theo mô hình kho bạc nhà nước điện tử ở Việt Nam</t>
  </si>
  <si>
    <t>TS. Khu Thị Tuyết Mai</t>
  </si>
  <si>
    <t>Trường ĐHKT, ĐHQGHN</t>
  </si>
  <si>
    <t>914/QĐ-ĐHKT ngày 04/05/2017</t>
  </si>
  <si>
    <t>5756/QĐ-ĐHKT ngày 31/12/2015 của Hiệu trưởng Trường Đại học Kinh tế</t>
  </si>
  <si>
    <t>1831 /QĐ-ĐHKT ngày 10 tháng 7 năm 2018</t>
  </si>
  <si>
    <t>PGS.TS. Phạm Văn Dũng</t>
  </si>
  <si>
    <t>PGS.TS. Vũ Đức Thanh</t>
  </si>
  <si>
    <t>TS. Nguyễn Mạnh Hùng</t>
  </si>
  <si>
    <t>TS. Trần Quang Tuyến</t>
  </si>
  <si>
    <t>TS. Hoàng Ngọc Hải</t>
  </si>
  <si>
    <t>ngày 20 tháng 7 năm 2018</t>
  </si>
  <si>
    <t>0904409323</t>
  </si>
  <si>
    <t>vutunganh84@gmail.com</t>
  </si>
  <si>
    <t>Bắc Ninh</t>
  </si>
  <si>
    <t>60340410</t>
  </si>
  <si>
    <t>QLKT1</t>
  </si>
  <si>
    <t>Quản lý vốn tại Công ty TNHH Toàn Tiến, Bắc Ninh</t>
  </si>
  <si>
    <t>TS. Nguyễn Thuỳ Anh</t>
  </si>
  <si>
    <t>2962/ĐHKT-QĐ ngày 8/11/2017</t>
  </si>
  <si>
    <t>1825 /QĐ-ĐHKT ngày 10 tháng 7 năm 2018</t>
  </si>
  <si>
    <t>PGS.TS. Lê Danh Tốn</t>
  </si>
  <si>
    <t>PGS.TS. Đặng Thị Phương Hoa</t>
  </si>
  <si>
    <t>PGS.TS. Đinh Văn Thông</t>
  </si>
  <si>
    <t>PGS.TS. Trần Đức Hiệp</t>
  </si>
  <si>
    <t>TS. Nguyễn Viết Đăng</t>
  </si>
  <si>
    <t>ngày 23 tháng 7 năm 2018</t>
  </si>
  <si>
    <t>0945263388</t>
  </si>
  <si>
    <t>dungtriphuong@gmail.com</t>
  </si>
  <si>
    <t>GXN</t>
  </si>
  <si>
    <t>Dũng</t>
  </si>
  <si>
    <t>Thanh Hóa</t>
  </si>
  <si>
    <t>Quản lý thương mại biên giới của tỉnh Quảng Ninh</t>
  </si>
  <si>
    <t>PGS.TS. Phạm Thị Hồng Điệp</t>
  </si>
  <si>
    <t>2963/ĐHKT-QĐ ngày 8/11/2017</t>
  </si>
  <si>
    <t>Bằng CN</t>
  </si>
  <si>
    <t>1818 /QĐ-ĐHKT ngày 10 tháng 7 năm 2018</t>
  </si>
  <si>
    <t>PGS.TS. Nguyễn Trúc Lê</t>
  </si>
  <si>
    <t>PGS.TS. Lê Quốc Hội</t>
  </si>
  <si>
    <t>PGS.TS. Vũ Thanh Sơn</t>
  </si>
  <si>
    <t>TS. Hoàng Khắc Lịch</t>
  </si>
  <si>
    <t>TS. Trần Đức Vui</t>
  </si>
  <si>
    <t>ngày 25 tháng 7 năm 2018</t>
  </si>
  <si>
    <t>0971140680</t>
  </si>
  <si>
    <t>dunglequoc80@gmail.com</t>
  </si>
  <si>
    <t>Hiền</t>
  </si>
  <si>
    <t>Phát triển đội ngũ cán bộ công chức Quận Đống Đa, Hà Nội</t>
  </si>
  <si>
    <t>2969/ĐHKT-QĐ ngày 8/11/2017</t>
  </si>
  <si>
    <t>1830 /QĐ-ĐHKT ngày 10 tháng 7 năm 2018</t>
  </si>
  <si>
    <t>0911.988.555</t>
  </si>
  <si>
    <t>thuhien7291@gmail.com</t>
  </si>
  <si>
    <t>Quản lý huy động vốn tại Ngân hàng Trách nhiệm hữu hạn Một thành viên dầu khí Toàn cầu - chi nhánh Thăng Long</t>
  </si>
  <si>
    <t>2972/ĐHKT-QĐ ngày 8/11/2017</t>
  </si>
  <si>
    <t>1824 /QĐ-ĐHKT ngày 10 tháng 7 năm 2018</t>
  </si>
  <si>
    <t>0912536026</t>
  </si>
  <si>
    <t>phamduchieu09071982@gmail.com</t>
  </si>
  <si>
    <t>Nguyễn Thị</t>
  </si>
  <si>
    <t>Nguyễn Thị Hồng</t>
  </si>
  <si>
    <t>Bắc Giang</t>
  </si>
  <si>
    <t>Quản lý cho vay của Ngân hàng nông nghiệp và phát triển nông thôn Việt Nam đối với các chi nhánh trên địa bàn Quận Hoàn Kiếm</t>
  </si>
  <si>
    <t>2977/ĐHKT-QĐ ngày 8/11/2017</t>
  </si>
  <si>
    <t>1823 /QĐ-ĐHKT ngày 10 tháng 7 năm 2019</t>
  </si>
  <si>
    <t>0942999010</t>
  </si>
  <si>
    <t>honguyensav@gmail.com</t>
  </si>
  <si>
    <t>Quản lý nhân lực tại Ngân hàng thương mại cổ phần đầu tư và phát triển Việt Nam - Chi nhánh Tây Hồ</t>
  </si>
  <si>
    <t>TS. Nguyễn Thị Thu Hoài</t>
  </si>
  <si>
    <t>2976/ĐHKT-QĐ ngày 8/11/2017</t>
  </si>
  <si>
    <t>1826 /QĐ-ĐHKT ngày 10 tháng 7 năm 2018</t>
  </si>
  <si>
    <t>0976487497</t>
  </si>
  <si>
    <t>hongttl@bidv.com.vn</t>
  </si>
  <si>
    <t>Nguyễn Đình</t>
  </si>
  <si>
    <t>Liên</t>
  </si>
  <si>
    <t>QLKT2</t>
  </si>
  <si>
    <t>Quản lý  nhân lực tại Công ty TNHH Một thành viên Quản lý và Phát triển nhà Hà Nội</t>
  </si>
  <si>
    <t>TS. Nguyễn Thành Công</t>
  </si>
  <si>
    <t>Viện phát triển kinh tế - xã hội Hà Nội</t>
  </si>
  <si>
    <t>976/QĐ-ĐHKT ngày 04/05/2017</t>
  </si>
  <si>
    <t>1827 /QĐ-ĐHKT ngày 10 tháng 7 năm 2018</t>
  </si>
  <si>
    <t>0934871982</t>
  </si>
  <si>
    <t>nguyendinhlien82@gmail.com</t>
  </si>
  <si>
    <t>Linh</t>
  </si>
  <si>
    <t>Quản lý chi thường xuyên tại văn phòng Kho bạc nhà nước ở Việt Nam</t>
  </si>
  <si>
    <t>PGS.TS. Lê Thị Anh Vân</t>
  </si>
  <si>
    <t>Trường Đại học Kinh tế Quốc dân</t>
  </si>
  <si>
    <t>978/QĐ-ĐHKT ngày 04/05/2017</t>
  </si>
  <si>
    <t>1821 /QĐ-ĐHKT ngày 10 tháng 7 năm 2018</t>
  </si>
  <si>
    <t>0906043083</t>
  </si>
  <si>
    <t>linhlp@vst.gov.vn</t>
  </si>
  <si>
    <t>Phú Thọ</t>
  </si>
  <si>
    <t>Quản lý nhà nước các khu công nghiệp trên địa bàn tỉnh Vĩnh Phúc</t>
  </si>
  <si>
    <t>2990/ĐHKT-QĐ ngày 8/11/2017</t>
  </si>
  <si>
    <t>1829 /QĐ-ĐHKT ngày 10 tháng 7 năm 2019</t>
  </si>
  <si>
    <t>0986383768</t>
  </si>
  <si>
    <t>phammanhlinh09@gmail.com</t>
  </si>
  <si>
    <t>Nguyễn Thành</t>
  </si>
  <si>
    <t>Quản lý vốn đầu tư xây dựng cơ bản trong hệ thống kho bạc nhà nước ở Việt Nam</t>
  </si>
  <si>
    <t>Hội đồng lý luận Trung ương</t>
  </si>
  <si>
    <t>991/QĐ-ĐHKT ngày 04/05/2017</t>
  </si>
  <si>
    <t>1820 /QĐ-ĐHKT ngày 10 tháng 7 năm 2018</t>
  </si>
  <si>
    <t>0937270779</t>
  </si>
  <si>
    <t>thanhnam@gmail.com</t>
  </si>
  <si>
    <t>Chiến lược phát triển của Viện phát triển kinh tế hợp tác, Liên Minh Hợp tác xã Việt Nam</t>
  </si>
  <si>
    <t>PGS.TS. Trần Anh Tài</t>
  </si>
  <si>
    <t>2995/ĐHKT-QĐ ngày 8/11/2017</t>
  </si>
  <si>
    <t>1836 /QĐ-ĐHKT ngày 10 tháng 7 năm 2018</t>
  </si>
  <si>
    <t>GS.TS. Phan Huy Đường</t>
  </si>
  <si>
    <t>PGS.TS. Nguyễn Anh Tuấn</t>
  </si>
  <si>
    <t>PGS.TS. Phạm Bảo Dương</t>
  </si>
  <si>
    <t>TS. Đỗ Anh Đức</t>
  </si>
  <si>
    <t>PGS.TS. Bùi Văn Huyền</t>
  </si>
  <si>
    <t>ngày 24 tháng 7 năm 2018</t>
  </si>
  <si>
    <t>0983891977</t>
  </si>
  <si>
    <t>thuoanhb6a@gmail.com</t>
  </si>
  <si>
    <t>Chiến lược tiêu thụ sản phẩm của Tổng công ty Giấy Việt Nam</t>
  </si>
  <si>
    <t>PGS.TS. Mai Thị Thanh Xuân</t>
  </si>
  <si>
    <t>Trường Đại học Kinh tế, ĐHQGHN</t>
  </si>
  <si>
    <t>3334/QĐ-ĐHKT ngày 16/11/2016</t>
  </si>
  <si>
    <t>Bằng NN</t>
  </si>
  <si>
    <t>3418/QĐ-ĐHKT ngày 31/7/2015 của Hiệu trưởng Trường Đại học Kinh tế</t>
  </si>
  <si>
    <t>1828 /QĐ-ĐHKT ngày 10 tháng 7 năm 2018</t>
  </si>
  <si>
    <t>0979829298</t>
  </si>
  <si>
    <t>chuquy852002@yahoo.com</t>
  </si>
  <si>
    <t>Quản lý nhà nước về đất đai trên địa bàn thành phố Bắc Ninh - tỉnh Bắc Ninh</t>
  </si>
  <si>
    <t>TS. Nguyễn Xuân Thành</t>
  </si>
  <si>
    <t>Cục thuế Hà Nội</t>
  </si>
  <si>
    <t>1937/QĐ-ĐHKT ngày 17/07/2017</t>
  </si>
  <si>
    <t>1819 /QĐ-ĐHKT ngày 10 tháng 7 năm 2018</t>
  </si>
  <si>
    <t>0976899889</t>
  </si>
  <si>
    <t>nghiemquangtan84@gmail.com</t>
  </si>
  <si>
    <t>Hoàn thiện hệ thống thông tin quản lý vốn đầu tư phát triển tại Bộ Nông nghiệp và Phát triển nông thôn</t>
  </si>
  <si>
    <t>TS. Lê Kim Sa</t>
  </si>
  <si>
    <t>Tạp chí Kinh tế Châu Á - Thái Bình Dương</t>
  </si>
  <si>
    <t>1035/QĐ-ĐHKT ngày 04/05/2017</t>
  </si>
  <si>
    <t>1822 /QĐ-ĐHKT ngày 10 tháng 7 năm 2018</t>
  </si>
  <si>
    <t>0947881777</t>
  </si>
  <si>
    <t>thangnm2003@gmail.com</t>
  </si>
  <si>
    <t>Quản lý chất lượng tín dụng tại Ngân hàng Nông nghiệp và Phát triển nông thôn Việt Nam - Chi nhánh tỉnh Ninh Bình</t>
  </si>
  <si>
    <t>PGS.TS. Phạm Thị Túy</t>
  </si>
  <si>
    <t>Học viện Chính trị quốc gia Hồ Chí Minh</t>
  </si>
  <si>
    <t>1588/QĐ-ĐHKT ngày 14/6/2017</t>
  </si>
  <si>
    <t>1833 /QĐ-ĐHKT ngày 10 tháng 7 năm 2018</t>
  </si>
  <si>
    <t>0984695928</t>
  </si>
  <si>
    <t>haithanh842001@gmail.com</t>
  </si>
  <si>
    <t>Thiếu GXN</t>
  </si>
  <si>
    <t>Vĩnh Phúc</t>
  </si>
  <si>
    <t>Quản lý nhà nước về du lịch trên địa bàn tỉnh Vĩnh Phúc</t>
  </si>
  <si>
    <t>2999/ĐHKT-QĐ ngày 8/11/2017</t>
  </si>
  <si>
    <t>1832 /QĐ-ĐHKT ngày 10 tháng 7 năm 2018</t>
  </si>
  <si>
    <t>0976656203</t>
  </si>
  <si>
    <t>hongthom030885@gmail.com</t>
  </si>
  <si>
    <t>Trung</t>
  </si>
  <si>
    <t>Hà Tĩnh</t>
  </si>
  <si>
    <t>Quản lý nhà nước đối với thị trường chứng khoán Việt Nam</t>
  </si>
  <si>
    <t>TS. Nguyễn Viết Lộc</t>
  </si>
  <si>
    <t>Bộ GD&amp;ĐT</t>
  </si>
  <si>
    <t>3183/ĐHKT-QĐ ngày 16/11/2017</t>
  </si>
  <si>
    <t>1835 /QĐ-ĐHKT ngày 10 tháng 7 năm 2019</t>
  </si>
  <si>
    <t>0988380838</t>
  </si>
  <si>
    <t>ntt.tinkt@gmail.com</t>
  </si>
  <si>
    <t>Vân</t>
  </si>
  <si>
    <t>Quản lý nhân lực tại Cục quản trị - Tổng cục hậu cần kỹ thuật - Bộ Công An</t>
  </si>
  <si>
    <t>TS. Lưu Quốc Đạt</t>
  </si>
  <si>
    <t>3004/ĐHKT-QĐ ngày 8/11/2017</t>
  </si>
  <si>
    <t>1834 /QĐ-ĐHKT ngày 10 tháng 7 năm 2018</t>
  </si>
  <si>
    <t>0902253698</t>
  </si>
  <si>
    <t>van.vmn@gmail.com</t>
  </si>
  <si>
    <t>Quản lý nhân lực tại Công ty dịch vụ mặt đất Sân bay Việt Nam</t>
  </si>
  <si>
    <t>3008/ĐHKT-QĐ ngày 8/11/2017</t>
  </si>
  <si>
    <t>1837 /QĐ-ĐHKT ngày 10 tháng 7 năm 2019</t>
  </si>
  <si>
    <t>0976678120</t>
  </si>
  <si>
    <t>yennguyen0803@gmail.com</t>
  </si>
  <si>
    <t>Quản trị Kinh doanh</t>
  </si>
  <si>
    <t>QTKD1</t>
  </si>
  <si>
    <t>Nghiên cứu mức độ nhận biết thương hiệu Trường Đại học Ngoại Ngữ - ĐHQGHN</t>
  </si>
  <si>
    <t>PGS.TS. Nguyễn Mạnh Tuân</t>
  </si>
  <si>
    <t>3023/ĐHKT-QĐ ngày 8/11/2017</t>
  </si>
  <si>
    <t>1808 /QĐ-ĐHKT ngày 10 tháng 7 năm 2019</t>
  </si>
  <si>
    <t>PGS.TS. Lê Thái Phong</t>
  </si>
  <si>
    <t>PGS.TS. Nguyễn Thị Nguyên Hồng</t>
  </si>
  <si>
    <t>TS. Hồ Chí Dũng</t>
  </si>
  <si>
    <t>PGS.TS. Nguyễn Đăng Minh</t>
  </si>
  <si>
    <t>01682999003</t>
  </si>
  <si>
    <t>ntngocanh149@gmail.com</t>
  </si>
  <si>
    <t>Tạo động lực làm việc cho cán bộ nhân viên tại Công ty Cổ phần nghe nhìn Đông Nam</t>
  </si>
  <si>
    <t>PGS.TS. Nhâm Phong Tuân</t>
  </si>
  <si>
    <t>3049/ĐHKT-QĐ ngày 8/11/2017</t>
  </si>
  <si>
    <t>1807 /QĐ-ĐHKT ngày 10 tháng 7 năm 2018</t>
  </si>
  <si>
    <t>PGS.TS. Hoàng Văn Hải</t>
  </si>
  <si>
    <t>PGS.TS. Đỗ Minh Cương</t>
  </si>
  <si>
    <t>TS. Nguyễn Thế Anh</t>
  </si>
  <si>
    <t>TS. Đặng Thị Hương</t>
  </si>
  <si>
    <t>PGS.TS. Mai Thanh Lan</t>
  </si>
  <si>
    <t>ngày 17 tháng 7 năm 2018</t>
  </si>
  <si>
    <t>0973675039</t>
  </si>
  <si>
    <t>kimanhtranqtkd@gmail.com</t>
  </si>
  <si>
    <t>Nam Định</t>
  </si>
  <si>
    <t>QTKD2</t>
  </si>
  <si>
    <t>Quản trị văn hóa tổ chức tại Ban Quản lý dự án nhà máy thủy điện Sơn La - Tập đoàn điện lực Việt Nam</t>
  </si>
  <si>
    <t>1076/QĐ-ĐHKT ngày 04/05/2017</t>
  </si>
  <si>
    <t>1815 /QĐ-ĐHKT ngày 10 tháng 7 năm 2018</t>
  </si>
  <si>
    <t>0978378586</t>
  </si>
  <si>
    <t>dungnamdinh1982@gmail.com</t>
  </si>
  <si>
    <t>Dương</t>
  </si>
  <si>
    <t>QTKD3</t>
  </si>
  <si>
    <t>Chất lượng dịch vụ tại Khách sạn Wyndham Legend Halong</t>
  </si>
  <si>
    <t>PGS.TS. Bùi Hữu Đức</t>
  </si>
  <si>
    <t>Trường Đại học Thương mại</t>
  </si>
  <si>
    <t>1077/QĐ-ĐHKT ngày 04/05/2017</t>
  </si>
  <si>
    <t>1812 /QĐ-ĐHKT ngày 10 tháng 7 năm 2018</t>
  </si>
  <si>
    <t>PGS.TS. Phan Chí Anh</t>
  </si>
  <si>
    <t>PGS.TS. Phạm Thu Hương</t>
  </si>
  <si>
    <t>TS. Trương Minh Đức</t>
  </si>
  <si>
    <t>TS. Ngô Vi Dũng</t>
  </si>
  <si>
    <t>0936916646</t>
  </si>
  <si>
    <t>leduong0424@gmail.com</t>
  </si>
  <si>
    <t>Hoạt động truyền thông marketing của Trường Đại học Kinh doanh và Công nghệ Hà Nội</t>
  </si>
  <si>
    <t>TS. Trần Thị Thập</t>
  </si>
  <si>
    <t>Học viện Bưu chính Viễn thông</t>
  </si>
  <si>
    <t>1096/QĐ-ĐHKT ngày 04/05/2017</t>
  </si>
  <si>
    <t>CN</t>
  </si>
  <si>
    <t>1809 /QĐ-ĐHKT ngày 10 tháng 7 năm 2018</t>
  </si>
  <si>
    <t>0915137279</t>
  </si>
  <si>
    <t>thuhienhh829@gmail.com</t>
  </si>
  <si>
    <t>Phát triển nguồn nhân lực kiểm toán viên tại Kiểm toán nhà nước khu vực I trong bối cảnh hội nhập quốc tế</t>
  </si>
  <si>
    <t>TS. Cảnh Chí Dũng</t>
  </si>
  <si>
    <t>Bộ Giáo dục và Đào tạo</t>
  </si>
  <si>
    <t>1097/QĐ-ĐHKT ngày 04/05/2017</t>
  </si>
  <si>
    <t>1814 /QĐ-ĐHKT ngày 10 tháng 7 năm 2018</t>
  </si>
  <si>
    <t>0902762555</t>
  </si>
  <si>
    <t>trankhaihoangt@gmail.com</t>
  </si>
  <si>
    <t>Hương</t>
  </si>
  <si>
    <t>Tạo động lực cho cán bộ, công chức, viên chức và người lao động tại Ủy ban nhân dân thị xã Sơn Tây, thành phố Hà Nội</t>
  </si>
  <si>
    <t>1108/QĐ-ĐHKT ngày 04/05/2017</t>
  </si>
  <si>
    <t>1806 /QĐ-ĐHKT ngày 10 tháng 7 năm 2018</t>
  </si>
  <si>
    <t>0944414990</t>
  </si>
  <si>
    <t>ptthuong13.7@gmail.com</t>
  </si>
  <si>
    <t>Nguyễn Tiến</t>
  </si>
  <si>
    <t>15/10/1983</t>
  </si>
  <si>
    <t>Văn hóa doanh nghiệp Nhật Bản tại Công ty PASONA</t>
  </si>
  <si>
    <t>3017/ĐHKT-QĐ ngày 8/11/2017</t>
  </si>
  <si>
    <t>1816 /QĐ-ĐHKT ngày 10 tháng 7 năm 2018</t>
  </si>
  <si>
    <t>0972345118</t>
  </si>
  <si>
    <t>manhnguyentien@gmail.com</t>
  </si>
  <si>
    <t>Quản trị văn hóa doanh nghiệp tại Công ty cổ phần sữa Việt Nam trong thời kỳ hội nhập quốc tế</t>
  </si>
  <si>
    <t>1129/QĐ-ĐHKT ngày 04/05/2017</t>
  </si>
  <si>
    <t>1811 /QĐ-ĐHKT ngày 10 tháng 7 năm 2018</t>
  </si>
  <si>
    <t>0987827665</t>
  </si>
  <si>
    <t>ptson4488@gmail.com</t>
  </si>
  <si>
    <t>Năng lực cạnh tranh của Ngân hàng TMCP Việt Nam Thịnh Vượng trong bối cảnh hội nhập quốc tế</t>
  </si>
  <si>
    <t>PGS.TS. Nguyễn Văn Minh</t>
  </si>
  <si>
    <t>1144/QĐ-ĐHKT ngày 04/05/2017</t>
  </si>
  <si>
    <t>1805 /QĐ-ĐHKT ngày 10 tháng 7 năm 2018</t>
  </si>
  <si>
    <t>0904949900</t>
  </si>
  <si>
    <t>thangnm94@gmail.com</t>
  </si>
  <si>
    <t>Tuyển dụng nhân sự tại Công ty cổ phần Giao hàng tiết kiệm</t>
  </si>
  <si>
    <t>TS. Đinh Văn Toàn</t>
  </si>
  <si>
    <t>Đại học Quốc Gia Hà Nội</t>
  </si>
  <si>
    <t>1153/QĐ-ĐHKT ngày 04/05/2017</t>
  </si>
  <si>
    <t>1813 /QĐ-ĐHKT ngày 10 tháng 7 năm 2018</t>
  </si>
  <si>
    <t>0976954964</t>
  </si>
  <si>
    <t>lengocthuongcntt@gmail.com</t>
  </si>
  <si>
    <t>Chưa cam kết B1</t>
  </si>
  <si>
    <t>Phát triển dịch vụ ngân hàng số tại Ngân hàng TMCP Việt Nam Thịnh Vượng</t>
  </si>
  <si>
    <t>PGS.TS. Hoàng Văn Bằng</t>
  </si>
  <si>
    <t>Văn phòng chính phủ</t>
  </si>
  <si>
    <t>1151/QĐ-ĐHKT ngày 04/05/2017</t>
  </si>
  <si>
    <t>1817 /QĐ-ĐHKT ngày 10 tháng 7 năm 2018</t>
  </si>
  <si>
    <t>0982345867</t>
  </si>
  <si>
    <t>dao.huu.thuy@gmail.com</t>
  </si>
  <si>
    <t>Thái Bình</t>
  </si>
  <si>
    <t>Chiến lược đầu tư trực tiếp ra nước ngoài của Tập đoàn Viễn thông Quân đội Viettel</t>
  </si>
  <si>
    <t>1159/QĐ-ĐHKT ngày 04/05/2017</t>
  </si>
  <si>
    <t>1804 /QĐ-ĐHKT ngày 10 tháng 7 năm 2018</t>
  </si>
  <si>
    <t>0868710489</t>
  </si>
  <si>
    <t>travistran1989@gmail.com</t>
  </si>
  <si>
    <t>Yến</t>
  </si>
  <si>
    <t>Hà Nam</t>
  </si>
  <si>
    <t>Hiệu quả hoạt động kinh doanh bất động sản của Công ty cổ phần Dịch vụ và Địa ốc Đất xanh miền Bắc</t>
  </si>
  <si>
    <t>PGS.TS. Vũ Sỹ Cường</t>
  </si>
  <si>
    <t>Học viện Tài chính</t>
  </si>
  <si>
    <t>1162/QĐ-ĐHKT ngày 04/05/2017</t>
  </si>
  <si>
    <t>1810 /QĐ-ĐHKT ngày 10 tháng 7 năm 2018</t>
  </si>
  <si>
    <t>0985085002</t>
  </si>
  <si>
    <t>yenvth.hn@gmail.com</t>
  </si>
  <si>
    <t>Tài chính - Ngân hàng</t>
  </si>
  <si>
    <t>60340201</t>
  </si>
  <si>
    <t>Nâng cao tính thanh khoản cho thị trường trái phiếu chính phủ Việt Nam</t>
  </si>
  <si>
    <t>TS. Lê Trung Thành</t>
  </si>
  <si>
    <t>3088/ĐHKT-QĐ ngày 8/11/2017</t>
  </si>
  <si>
    <t>1797 /QĐ-ĐHKT ngày 10 tháng 7 năm 2018</t>
  </si>
  <si>
    <t>PGS.TS. Trần Thị Thanh Tú</t>
  </si>
  <si>
    <t>PGS.TS. Nguyễn Văn Hiệu</t>
  </si>
  <si>
    <t>TS. Phạm Xuân Hòa</t>
  </si>
  <si>
    <t>TS. Nguyễn Phú Hà</t>
  </si>
  <si>
    <t>PGS.TS. Nguyễn Thanh Phương</t>
  </si>
  <si>
    <t>ngày 18 tháng 7 năm 2018</t>
  </si>
  <si>
    <t>01657085567</t>
  </si>
  <si>
    <t>duongngocdiep.neu@gmail.com</t>
  </si>
  <si>
    <t>Quang</t>
  </si>
  <si>
    <t>Loại chương trình đào tạo</t>
  </si>
  <si>
    <t>Kết qủa học tập</t>
  </si>
  <si>
    <t>STT</t>
  </si>
  <si>
    <t>I</t>
  </si>
  <si>
    <t>Chuyên ngành Quản lý kinh tế</t>
  </si>
  <si>
    <t>Mã số: 60340410</t>
  </si>
  <si>
    <t>II</t>
  </si>
  <si>
    <t>Chuyên ngành Kinh tế quốc tế</t>
  </si>
  <si>
    <t>III</t>
  </si>
  <si>
    <t>Chuyên ngành Quản trị kinh doanh</t>
  </si>
  <si>
    <t>Mã số: 60340102</t>
  </si>
  <si>
    <t>IV</t>
  </si>
  <si>
    <t>Chuyên ngành Tài chính - Ngân hàng</t>
  </si>
  <si>
    <t>Mã số: 60340201</t>
  </si>
  <si>
    <t>Mã số: 60310106</t>
  </si>
  <si>
    <t>Các yếu tố ảnh hưởng đến việc chuyển giá của các công ty có vốn đầu tư trực tiếp nước ngoài (FDI) tại Việt Nam</t>
  </si>
  <si>
    <t>TS. Nguyễn Phương Mai</t>
  </si>
  <si>
    <t>3060/ĐHKT-QĐ ngày 8/11/2017</t>
  </si>
  <si>
    <t>2127 /QĐ-ĐHKT ngày 10 tháng 8 năm 2018</t>
  </si>
  <si>
    <t>TS. Trần Kim Hào</t>
  </si>
  <si>
    <t>TS. Lưu Thị Minh Ngọc</t>
  </si>
  <si>
    <t>TS. Đỗ Xuân Trường</t>
  </si>
  <si>
    <t>ngày 17 tháng 8 năm 2018</t>
  </si>
  <si>
    <t>Mô hình tập đoàn kinh tế nhà nước ở Việt Nam trong quá trình hội nhập Kinh tế Quốc tế</t>
  </si>
  <si>
    <t>3046/ĐHKT-QĐ ngày 8/11/2017</t>
  </si>
  <si>
    <t>2126 /QĐ-ĐHKT ngày 10 tháng 8 năm 2018</t>
  </si>
  <si>
    <t>B2</t>
  </si>
  <si>
    <t>Đoàn Thanh</t>
  </si>
  <si>
    <t>15055357</t>
  </si>
  <si>
    <t xml:space="preserve">Đỗ Thị Hương </t>
  </si>
  <si>
    <t>Giang</t>
  </si>
  <si>
    <t>Trần Quang</t>
  </si>
  <si>
    <t>Hùng</t>
  </si>
  <si>
    <t>Nguyễn Thanh</t>
  </si>
  <si>
    <t>Phương</t>
  </si>
  <si>
    <t>Vũ Đức</t>
  </si>
  <si>
    <t>Thịnh</t>
  </si>
  <si>
    <t>Đào Thị</t>
  </si>
  <si>
    <t>Thúy</t>
  </si>
  <si>
    <t>Vương Ngọc</t>
  </si>
  <si>
    <t>Phạm Thanh</t>
  </si>
  <si>
    <t>Bình</t>
  </si>
  <si>
    <t>Công</t>
  </si>
  <si>
    <t>Phạm Thị Hương</t>
  </si>
  <si>
    <t>Đỗ Mạnh</t>
  </si>
  <si>
    <t>Hà</t>
  </si>
  <si>
    <t>Phùng Trung</t>
  </si>
  <si>
    <t>Hải</t>
  </si>
  <si>
    <t>Trần  Thanh</t>
  </si>
  <si>
    <t>Lương Thúy</t>
  </si>
  <si>
    <t>Hằng</t>
  </si>
  <si>
    <t>Nguyễn Thị Thu</t>
  </si>
  <si>
    <t>Phạm Thị</t>
  </si>
  <si>
    <t>Hoa</t>
  </si>
  <si>
    <t>Lê Thị Thanh</t>
  </si>
  <si>
    <t>Lê Minh</t>
  </si>
  <si>
    <t>Hòa</t>
  </si>
  <si>
    <t>Huyền</t>
  </si>
  <si>
    <t>Phùng Đức</t>
  </si>
  <si>
    <t>Hữu</t>
  </si>
  <si>
    <t>Đoàn Văn</t>
  </si>
  <si>
    <t>Kính</t>
  </si>
  <si>
    <t>Trương Quang</t>
  </si>
  <si>
    <t>Khánh</t>
  </si>
  <si>
    <t>Kim Huyền</t>
  </si>
  <si>
    <t>Loan</t>
  </si>
  <si>
    <t>Nguyễn Xuân</t>
  </si>
  <si>
    <t>Trịnh Thu</t>
  </si>
  <si>
    <t>Quỳnh</t>
  </si>
  <si>
    <t>Lê Thanh</t>
  </si>
  <si>
    <t>Tùng</t>
  </si>
  <si>
    <t>La Văn</t>
  </si>
  <si>
    <t>Thành</t>
  </si>
  <si>
    <t>16/01/1990</t>
  </si>
  <si>
    <t>10/02/1989</t>
  </si>
  <si>
    <t>Hưng Yên</t>
  </si>
  <si>
    <t>21/11/1986</t>
  </si>
  <si>
    <t>04/07/1979</t>
  </si>
  <si>
    <t>13/09/1986</t>
  </si>
  <si>
    <t>10/12/1988</t>
  </si>
  <si>
    <t>07/11/1978</t>
  </si>
  <si>
    <t>23/12/1976</t>
  </si>
  <si>
    <t>30/01/1992</t>
  </si>
  <si>
    <t>11/07/1983</t>
  </si>
  <si>
    <t>Hòa Bình</t>
  </si>
  <si>
    <t>03/12/1983</t>
  </si>
  <si>
    <t>11/11/1973</t>
  </si>
  <si>
    <t>21/09/1980</t>
  </si>
  <si>
    <t>08/11/1977</t>
  </si>
  <si>
    <t>07/10/1989</t>
  </si>
  <si>
    <t>28/10/1981</t>
  </si>
  <si>
    <t>01/05/1986</t>
  </si>
  <si>
    <t>16/06/1986</t>
  </si>
  <si>
    <t>02/07/1983</t>
  </si>
  <si>
    <t>12/03/1981</t>
  </si>
  <si>
    <t>19/07/1987</t>
  </si>
  <si>
    <t>15/11/1976</t>
  </si>
  <si>
    <t>17/02/1985</t>
  </si>
  <si>
    <t>31/03/1991</t>
  </si>
  <si>
    <t>Nghệ An</t>
  </si>
  <si>
    <t>05/12/1989</t>
  </si>
  <si>
    <t>26/03/1983</t>
  </si>
  <si>
    <t>10/11/1984</t>
  </si>
  <si>
    <t>26/07/1989</t>
  </si>
  <si>
    <t>12/12/1988</t>
  </si>
  <si>
    <t>20/10/1991</t>
  </si>
  <si>
    <t>QH-2013-E</t>
  </si>
  <si>
    <t>Định hướng ứng dụng</t>
  </si>
  <si>
    <t>C+</t>
  </si>
  <si>
    <t>Nguyễn Thị Trà</t>
  </si>
  <si>
    <t>Lê Thị Hoa</t>
  </si>
  <si>
    <t>20/12/1986</t>
  </si>
  <si>
    <t>18/12/1992</t>
  </si>
  <si>
    <t>08/12/1991</t>
  </si>
  <si>
    <t>Định hướng nghiên cứu</t>
  </si>
  <si>
    <t xml:space="preserve">Hoàng </t>
  </si>
  <si>
    <t>Mai Hùng</t>
  </si>
  <si>
    <t>Lê Thị Ngọc</t>
  </si>
  <si>
    <t>Đoàn Đình</t>
  </si>
  <si>
    <t>Bảo</t>
  </si>
  <si>
    <t>Phan Huyền</t>
  </si>
  <si>
    <t>Châu</t>
  </si>
  <si>
    <t>Nguyễn Thu</t>
  </si>
  <si>
    <t>Đặng Quang</t>
  </si>
  <si>
    <t>Huy</t>
  </si>
  <si>
    <t>Lê Thị Thu</t>
  </si>
  <si>
    <t>Nguyễn Đàm</t>
  </si>
  <si>
    <t>Nguyễn Thiên</t>
  </si>
  <si>
    <t>Kim</t>
  </si>
  <si>
    <t>Trần Thị</t>
  </si>
  <si>
    <t>Vũ Thị Diệu</t>
  </si>
  <si>
    <t>Lộc</t>
  </si>
  <si>
    <t>Trần Thế</t>
  </si>
  <si>
    <t>Năng</t>
  </si>
  <si>
    <t>Đinh Thị Việt</t>
  </si>
  <si>
    <t>Nga</t>
  </si>
  <si>
    <t>Trần Nam</t>
  </si>
  <si>
    <t>Trần Minh</t>
  </si>
  <si>
    <t>Hồ Anh</t>
  </si>
  <si>
    <t>Phạm Minh</t>
  </si>
  <si>
    <t>Trương Thanh</t>
  </si>
  <si>
    <t>Thu</t>
  </si>
  <si>
    <t xml:space="preserve">Nguyễn Thị </t>
  </si>
  <si>
    <t>Nguyễn Hoài</t>
  </si>
  <si>
    <t>Thương</t>
  </si>
  <si>
    <t>17/07/1993</t>
  </si>
  <si>
    <t>13/10/1983</t>
  </si>
  <si>
    <t>30/03/1992</t>
  </si>
  <si>
    <t>30/12/1983</t>
  </si>
  <si>
    <t>25/06/1991</t>
  </si>
  <si>
    <t>13/07/1986</t>
  </si>
  <si>
    <t>27/05/1977</t>
  </si>
  <si>
    <t>24/06/1990</t>
  </si>
  <si>
    <t>Sơn La</t>
  </si>
  <si>
    <t>04/12/1992</t>
  </si>
  <si>
    <t>24/12/1990</t>
  </si>
  <si>
    <t>13/04/1981</t>
  </si>
  <si>
    <t>19/05/1991</t>
  </si>
  <si>
    <t>18/10/1984</t>
  </si>
  <si>
    <t>08/10/1989</t>
  </si>
  <si>
    <t>16/01/1983</t>
  </si>
  <si>
    <t>18/10/1990</t>
  </si>
  <si>
    <t>06/12/1991</t>
  </si>
  <si>
    <t>01/07/1990</t>
  </si>
  <si>
    <t>24/10/1988</t>
  </si>
  <si>
    <t>Thái Nguyên</t>
  </si>
  <si>
    <t>22/12/1979</t>
  </si>
  <si>
    <t>19/07/1984</t>
  </si>
  <si>
    <t>23/03/1990</t>
  </si>
  <si>
    <t>06/03/1993</t>
  </si>
  <si>
    <t>07/09/1975</t>
  </si>
  <si>
    <t>20/09/1986</t>
  </si>
  <si>
    <t>15/11/1986</t>
  </si>
  <si>
    <t>25/06/1987</t>
  </si>
  <si>
    <t>19/04/1992</t>
  </si>
  <si>
    <t>3,01</t>
  </si>
  <si>
    <t>Danh sách gồm 93 học viên./.</t>
  </si>
  <si>
    <t>14057669</t>
  </si>
  <si>
    <t>Đặng Ngọc</t>
  </si>
  <si>
    <t>Ánh</t>
  </si>
  <si>
    <t>14057036</t>
  </si>
  <si>
    <t>Nguyễn Anh</t>
  </si>
  <si>
    <t>14057037</t>
  </si>
  <si>
    <t>Phạm Hải</t>
  </si>
  <si>
    <t>Định</t>
  </si>
  <si>
    <t>14057718</t>
  </si>
  <si>
    <t>Nguyễn Quỳnh</t>
  </si>
  <si>
    <t>14057742</t>
  </si>
  <si>
    <t>Nguyễn Thị Phương</t>
  </si>
  <si>
    <t>Thảo</t>
  </si>
  <si>
    <t>14057744</t>
  </si>
  <si>
    <t xml:space="preserve">Nguyễn Phương </t>
  </si>
  <si>
    <t>Hường</t>
  </si>
  <si>
    <t>Nguyễn Thị  Thúy</t>
  </si>
  <si>
    <t>Phượng</t>
  </si>
  <si>
    <t>Bùi Minh</t>
  </si>
  <si>
    <t>Nguyễn Thị Lan</t>
  </si>
  <si>
    <t>Mai Hồng</t>
  </si>
  <si>
    <t>Vũ Phương</t>
  </si>
  <si>
    <t>Trần Đức</t>
  </si>
  <si>
    <t>Phạm Thị Thùy</t>
  </si>
  <si>
    <t>Trần Thu</t>
  </si>
  <si>
    <t>Huệ</t>
  </si>
  <si>
    <t>Hoàng Đức</t>
  </si>
  <si>
    <t>Lê Thị Kim</t>
  </si>
  <si>
    <t>Nguyễn Công</t>
  </si>
  <si>
    <t>Lợi</t>
  </si>
  <si>
    <t>Ngọc</t>
  </si>
  <si>
    <t>Nguyễn Thị Mai</t>
  </si>
  <si>
    <t>Trịnh Trung</t>
  </si>
  <si>
    <t>Tuyến</t>
  </si>
  <si>
    <t>Nguyễn Ngọc Lệ</t>
  </si>
  <si>
    <t>Vũ Thị</t>
  </si>
  <si>
    <t>Triển</t>
  </si>
  <si>
    <t>Bùi Thanh</t>
  </si>
  <si>
    <t>Trịnh Ngọc</t>
  </si>
  <si>
    <t>Việt</t>
  </si>
  <si>
    <t>Hà Thị</t>
  </si>
  <si>
    <t>Xuyền</t>
  </si>
  <si>
    <t>Nguyễn Thị Hải</t>
  </si>
  <si>
    <t>10/03/1991</t>
  </si>
  <si>
    <t>02/05/1989</t>
  </si>
  <si>
    <t>06/07/1982</t>
  </si>
  <si>
    <t>Khánh Hòa</t>
  </si>
  <si>
    <t>19/10/1991</t>
  </si>
  <si>
    <t>Lạng Sơn</t>
  </si>
  <si>
    <t>30/07/1989</t>
  </si>
  <si>
    <t>11/04/1989</t>
  </si>
  <si>
    <t>04/08/1990</t>
  </si>
  <si>
    <t>Đắc Lak</t>
  </si>
  <si>
    <t>14/02/1992</t>
  </si>
  <si>
    <t>10/02/1988</t>
  </si>
  <si>
    <t>07/07/1992</t>
  </si>
  <si>
    <t>07/07/1988</t>
  </si>
  <si>
    <t>21/12/1985</t>
  </si>
  <si>
    <t>27/10/1992</t>
  </si>
  <si>
    <t>17/08/1993</t>
  </si>
  <si>
    <t>20/05/1981</t>
  </si>
  <si>
    <t>27/01/1992</t>
  </si>
  <si>
    <t>17/06/1986</t>
  </si>
  <si>
    <t>12/07/1989</t>
  </si>
  <si>
    <t>05/09/1982</t>
  </si>
  <si>
    <t>13/09/1990</t>
  </si>
  <si>
    <t>24/10/1989</t>
  </si>
  <si>
    <t>25/09/1980</t>
  </si>
  <si>
    <t>30/04/1988</t>
  </si>
  <si>
    <t>Lào Cai</t>
  </si>
  <si>
    <t>18/09/1988</t>
  </si>
  <si>
    <t>29/09/1991</t>
  </si>
  <si>
    <t>Vĩnh Phú</t>
  </si>
  <si>
    <t>10/09/1991</t>
  </si>
  <si>
    <t>26/07/1991</t>
  </si>
  <si>
    <t>14/07/1990</t>
  </si>
  <si>
    <t>16/11/1986</t>
  </si>
  <si>
    <t>62/QĐ-ĐHKT ngày 13/01/2015 của Hiệu trưởng Trường ĐHKT</t>
  </si>
  <si>
    <t>3718/QĐ-ĐHKT ngày 29/9/2014 của Hiệu trưởng Trường ĐHKT</t>
  </si>
  <si>
    <t>QH-2016-E</t>
  </si>
  <si>
    <t>QH-2014-E</t>
  </si>
  <si>
    <t>DANH SÁCH HỌC VIÊN CAO HỌC ĐƯỢC CÔNG NHẬN HỌC VỊ 
VÀ CẤP BẰNG THẠC SĨ ĐỢT THÁNG 11/2018</t>
  </si>
  <si>
    <t>Ngành</t>
  </si>
  <si>
    <t>HIỆU TRƯỞNG</t>
  </si>
  <si>
    <t>3644/QĐ-ĐHKT ngày 26/12/2013 của Hiệu trưởng Trường Đại học Kinh tế</t>
  </si>
  <si>
    <t>(Kèm theo Quyết định số  3207/QĐ-ĐHKT ngày  30  tháng   11  năm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</si>
</sst>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.VnTime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u/>
      <sz val="13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i/>
      <sz val="13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4" fillId="0" borderId="0"/>
    <xf numFmtId="0" fontId="1" fillId="0" borderId="0"/>
  </cellStyleXfs>
  <cellXfs count="6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5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2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1"/>
    <cellStyle name="Normal 3 3" xfId="6"/>
    <cellStyle name="Normal 4" xfId="7"/>
    <cellStyle name="Normal 5" xfId="8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QLKT4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Du%20kien%20H&#272;%20BVLV%20dot%201.2018%20(Ha%20du%20kie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LKT3"/>
      <sheetName val="QLKT2"/>
      <sheetName val="QLKT1"/>
      <sheetName val="QLKT4 ha tinh"/>
      <sheetName val="Sheet2"/>
      <sheetName val="Sheet3"/>
    </sheetNames>
    <sheetDataSet>
      <sheetData sheetId="0"/>
      <sheetData sheetId="1"/>
      <sheetData sheetId="2"/>
      <sheetData sheetId="3">
        <row r="29">
          <cell r="A29" t="str">
            <v>Võ Thị Đức Anh 17/10/1972</v>
          </cell>
          <cell r="B29">
            <v>1</v>
          </cell>
          <cell r="C29">
            <v>15055329</v>
          </cell>
        </row>
        <row r="30">
          <cell r="A30" t="str">
            <v>Hoàng Quang Anh 06/12/1988</v>
          </cell>
          <cell r="B30">
            <v>2</v>
          </cell>
          <cell r="C30">
            <v>15055333</v>
          </cell>
        </row>
        <row r="31">
          <cell r="A31" t="str">
            <v>Nguyễn Tiến Anh 20/08/1980</v>
          </cell>
          <cell r="B31">
            <v>3</v>
          </cell>
          <cell r="C31">
            <v>15055334</v>
          </cell>
        </row>
        <row r="32">
          <cell r="A32" t="str">
            <v>Nguyễn Văn Đình 08/10/1988</v>
          </cell>
          <cell r="B32">
            <v>4</v>
          </cell>
          <cell r="C32">
            <v>15055352</v>
          </cell>
        </row>
        <row r="33">
          <cell r="A33" t="str">
            <v>Trương Doãn Đức 19/08/1978</v>
          </cell>
          <cell r="B33">
            <v>5</v>
          </cell>
          <cell r="C33">
            <v>15055354</v>
          </cell>
        </row>
        <row r="34">
          <cell r="A34" t="str">
            <v>Nguyễn Lương Đức 20/05/1989</v>
          </cell>
          <cell r="B34">
            <v>6</v>
          </cell>
          <cell r="C34">
            <v>15055355</v>
          </cell>
        </row>
        <row r="35">
          <cell r="A35" t="str">
            <v>Trần Đại Hà 20/03/1972</v>
          </cell>
          <cell r="B35">
            <v>7</v>
          </cell>
          <cell r="C35">
            <v>15055359</v>
          </cell>
        </row>
        <row r="36">
          <cell r="A36" t="str">
            <v>Bùi Thị Minh Hà 20/03/1982</v>
          </cell>
          <cell r="B36">
            <v>8</v>
          </cell>
          <cell r="C36">
            <v>15055362</v>
          </cell>
        </row>
        <row r="37">
          <cell r="A37" t="str">
            <v>Trương Thanh Hà 07/06/1978</v>
          </cell>
          <cell r="B37">
            <v>9</v>
          </cell>
          <cell r="C37">
            <v>15055363</v>
          </cell>
        </row>
        <row r="38">
          <cell r="A38" t="str">
            <v>Trần Thị Thu Hà 29/09/1988</v>
          </cell>
          <cell r="B38">
            <v>10</v>
          </cell>
          <cell r="C38">
            <v>15055369</v>
          </cell>
        </row>
        <row r="39">
          <cell r="A39" t="str">
            <v>Đặng Quốc Hải 02/07/1986</v>
          </cell>
          <cell r="B39">
            <v>11</v>
          </cell>
          <cell r="C39">
            <v>15055371</v>
          </cell>
        </row>
        <row r="40">
          <cell r="A40" t="str">
            <v>Nguyễn Thị Hải 08/01/1989</v>
          </cell>
          <cell r="B40">
            <v>12</v>
          </cell>
          <cell r="C40">
            <v>15055372</v>
          </cell>
        </row>
        <row r="41">
          <cell r="A41" t="str">
            <v>Phạm Thị Mỹ Hạnh 01/06/1980</v>
          </cell>
          <cell r="B41">
            <v>13</v>
          </cell>
          <cell r="C41">
            <v>15055375</v>
          </cell>
        </row>
        <row r="42">
          <cell r="A42" t="str">
            <v>Nguyễn Thị Thanh Hiền 20/02/1987</v>
          </cell>
          <cell r="B42">
            <v>14</v>
          </cell>
          <cell r="C42">
            <v>15055378</v>
          </cell>
        </row>
        <row r="43">
          <cell r="A43" t="str">
            <v>Trần Hữu Hiệp 20/06/1987</v>
          </cell>
          <cell r="B43">
            <v>15</v>
          </cell>
          <cell r="C43">
            <v>15055382</v>
          </cell>
        </row>
        <row r="44">
          <cell r="A44" t="str">
            <v>Phạm Thị Ngọc Hoa 18/06/1981</v>
          </cell>
          <cell r="B44">
            <v>16</v>
          </cell>
          <cell r="C44">
            <v>15055386</v>
          </cell>
        </row>
        <row r="45">
          <cell r="A45" t="str">
            <v>Đậu Thái Hòa 01/01/1985</v>
          </cell>
          <cell r="B45">
            <v>17</v>
          </cell>
          <cell r="C45">
            <v>15055388</v>
          </cell>
        </row>
        <row r="46">
          <cell r="A46" t="str">
            <v>Nguyễn Duy Hoàng 15/10/1990</v>
          </cell>
          <cell r="B46">
            <v>18</v>
          </cell>
          <cell r="C46">
            <v>15055390</v>
          </cell>
        </row>
        <row r="47">
          <cell r="A47" t="str">
            <v>Trần Huy Hoàng 26/04/1986</v>
          </cell>
          <cell r="B47">
            <v>19</v>
          </cell>
          <cell r="C47">
            <v>15055391</v>
          </cell>
        </row>
        <row r="48">
          <cell r="A48" t="str">
            <v>Trần Mạnh Hồng 11/03/1974</v>
          </cell>
          <cell r="B48">
            <v>20</v>
          </cell>
          <cell r="C48">
            <v>15055392</v>
          </cell>
        </row>
        <row r="49">
          <cell r="A49" t="str">
            <v>Trần Mạnh Hùng 02/07/1974</v>
          </cell>
          <cell r="B49">
            <v>21</v>
          </cell>
          <cell r="C49">
            <v>15055395</v>
          </cell>
        </row>
        <row r="50">
          <cell r="A50" t="str">
            <v>Dương Văn Hùng 07/10/1985</v>
          </cell>
          <cell r="B50">
            <v>22</v>
          </cell>
          <cell r="C50">
            <v>15055398</v>
          </cell>
        </row>
        <row r="51">
          <cell r="A51" t="str">
            <v>Tô Văn Hùng 26/04/1985</v>
          </cell>
          <cell r="B51">
            <v>23</v>
          </cell>
          <cell r="C51">
            <v>15055399</v>
          </cell>
        </row>
        <row r="52">
          <cell r="A52" t="str">
            <v>Trần Thị Khánh Huyền 22/02/1990</v>
          </cell>
          <cell r="B52">
            <v>24</v>
          </cell>
          <cell r="C52">
            <v>15055402</v>
          </cell>
        </row>
        <row r="53">
          <cell r="A53" t="str">
            <v>Nguyễn Thị Huyền 03/07/1988</v>
          </cell>
          <cell r="B53">
            <v>25</v>
          </cell>
          <cell r="C53">
            <v>15055404</v>
          </cell>
        </row>
        <row r="54">
          <cell r="A54" t="str">
            <v>Nguyễn Thị Thúy Hường 08/12/1988</v>
          </cell>
          <cell r="B54">
            <v>26</v>
          </cell>
          <cell r="C54">
            <v>15055413</v>
          </cell>
        </row>
        <row r="55">
          <cell r="A55" t="str">
            <v>Hoàng Thị Liệu 26/06/1984</v>
          </cell>
          <cell r="B55">
            <v>27</v>
          </cell>
          <cell r="C55">
            <v>15055419</v>
          </cell>
        </row>
        <row r="56">
          <cell r="A56" t="str">
            <v>Chu Thị Lê Linh 17/05/1988</v>
          </cell>
          <cell r="B56">
            <v>28</v>
          </cell>
          <cell r="C56">
            <v>15055421</v>
          </cell>
        </row>
        <row r="57">
          <cell r="A57" t="str">
            <v>Nguyễn Nhật Linh 05/03/1989</v>
          </cell>
          <cell r="B57">
            <v>29</v>
          </cell>
          <cell r="C57">
            <v>15055423</v>
          </cell>
        </row>
        <row r="58">
          <cell r="A58" t="str">
            <v>Trần Đình Lương 11/10/1980</v>
          </cell>
          <cell r="B58">
            <v>30</v>
          </cell>
          <cell r="C58">
            <v>15055428</v>
          </cell>
        </row>
        <row r="59">
          <cell r="A59" t="str">
            <v>Thái Bình Nam 20/06/1978</v>
          </cell>
          <cell r="B59">
            <v>31</v>
          </cell>
          <cell r="C59">
            <v>15055432</v>
          </cell>
        </row>
        <row r="60">
          <cell r="A60" t="str">
            <v>Phan Thị Bích Ngọc 10/05/1983</v>
          </cell>
          <cell r="B60">
            <v>32</v>
          </cell>
          <cell r="C60">
            <v>15055437</v>
          </cell>
        </row>
        <row r="61">
          <cell r="A61" t="str">
            <v>Nguyễn Thị Như Ngọc 12/07/1985</v>
          </cell>
          <cell r="B61">
            <v>33</v>
          </cell>
          <cell r="C61">
            <v>15055438</v>
          </cell>
        </row>
        <row r="62">
          <cell r="A62" t="str">
            <v>Nguyễn Thị Lệ Nhân 15/03/1981</v>
          </cell>
          <cell r="B62">
            <v>34</v>
          </cell>
          <cell r="C62">
            <v>15055441</v>
          </cell>
        </row>
        <row r="63">
          <cell r="A63" t="str">
            <v>Nguyễn Nam Nhật Nhật 20/11/1978</v>
          </cell>
          <cell r="B63">
            <v>35</v>
          </cell>
          <cell r="C63">
            <v>15055443</v>
          </cell>
        </row>
        <row r="64">
          <cell r="A64" t="str">
            <v>Võ Minh Phú 29/01/1983</v>
          </cell>
          <cell r="B64">
            <v>36</v>
          </cell>
          <cell r="C64">
            <v>15055446</v>
          </cell>
        </row>
        <row r="65">
          <cell r="A65" t="str">
            <v>Hồ Duy Phương 15/10/1983</v>
          </cell>
          <cell r="B65">
            <v>37</v>
          </cell>
          <cell r="C65">
            <v>15055448</v>
          </cell>
        </row>
        <row r="66">
          <cell r="A66" t="str">
            <v>Nguyễn Đình Phương 12/01/1990</v>
          </cell>
          <cell r="B66">
            <v>38</v>
          </cell>
          <cell r="C66">
            <v>15055449</v>
          </cell>
        </row>
        <row r="67">
          <cell r="A67" t="str">
            <v>Hoàng Thị Lan Phương 19/10/1986</v>
          </cell>
          <cell r="B67">
            <v>39</v>
          </cell>
          <cell r="C67">
            <v>15055450</v>
          </cell>
        </row>
        <row r="68">
          <cell r="A68" t="str">
            <v>Trần Đình Quốc 30/06/1987</v>
          </cell>
          <cell r="B68">
            <v>40</v>
          </cell>
          <cell r="C68">
            <v>15055454</v>
          </cell>
        </row>
        <row r="69">
          <cell r="A69" t="str">
            <v>Nguyễn Thị Hồng Thắm 26/03/1990</v>
          </cell>
          <cell r="B69">
            <v>41</v>
          </cell>
          <cell r="C69">
            <v>15055469</v>
          </cell>
        </row>
        <row r="70">
          <cell r="A70" t="str">
            <v>Văn Thị Hồng Thắm 13/05/1991</v>
          </cell>
          <cell r="B70">
            <v>42</v>
          </cell>
          <cell r="C70">
            <v>15055470</v>
          </cell>
        </row>
        <row r="71">
          <cell r="A71" t="str">
            <v>Nguyễn Thị Thơ 06/11/1980</v>
          </cell>
          <cell r="B71">
            <v>43</v>
          </cell>
          <cell r="C71">
            <v>15055478</v>
          </cell>
        </row>
        <row r="72">
          <cell r="A72" t="str">
            <v>Nguyễn Công Thuận 22/11/1983</v>
          </cell>
          <cell r="B72">
            <v>44</v>
          </cell>
          <cell r="C72">
            <v>15055479</v>
          </cell>
        </row>
        <row r="73">
          <cell r="A73" t="str">
            <v>Đặng Thị Lệ Thủy 26/03/1981</v>
          </cell>
          <cell r="B73">
            <v>45</v>
          </cell>
          <cell r="C73">
            <v>15055480</v>
          </cell>
        </row>
        <row r="74">
          <cell r="A74" t="str">
            <v>Phạm Thị Minh Thủy 23/07/1981</v>
          </cell>
          <cell r="B74">
            <v>46</v>
          </cell>
          <cell r="C74">
            <v>15055481</v>
          </cell>
        </row>
        <row r="75">
          <cell r="A75" t="str">
            <v>Dương Khánh Toàn 26/08/1980</v>
          </cell>
          <cell r="B75">
            <v>47</v>
          </cell>
          <cell r="C75">
            <v>15055485</v>
          </cell>
        </row>
        <row r="76">
          <cell r="A76" t="str">
            <v>Lê Hương Trà 25/12/1987</v>
          </cell>
          <cell r="B76">
            <v>48</v>
          </cell>
          <cell r="C76">
            <v>15055487</v>
          </cell>
        </row>
        <row r="77">
          <cell r="A77" t="str">
            <v>Nguyễn Thị Huyền Trang 16/10/1989</v>
          </cell>
          <cell r="B77">
            <v>49</v>
          </cell>
          <cell r="C77">
            <v>15055490</v>
          </cell>
        </row>
        <row r="78">
          <cell r="A78" t="str">
            <v>Nguyễn Thị Thùy Trang 21/06/1987</v>
          </cell>
          <cell r="B78">
            <v>50</v>
          </cell>
          <cell r="C78">
            <v>15055494</v>
          </cell>
        </row>
        <row r="79">
          <cell r="A79" t="str">
            <v>Trần Anh Tuấn 22/07/1989</v>
          </cell>
          <cell r="B79">
            <v>51</v>
          </cell>
          <cell r="C79">
            <v>15055506</v>
          </cell>
        </row>
        <row r="80">
          <cell r="A80" t="str">
            <v>Phan Thanh Tuấn 06/03/1988</v>
          </cell>
          <cell r="B80">
            <v>52</v>
          </cell>
          <cell r="C80">
            <v>15055508</v>
          </cell>
        </row>
        <row r="81">
          <cell r="A81" t="str">
            <v>Nguyễn Đức Việt 22/12/1988</v>
          </cell>
          <cell r="B81">
            <v>53</v>
          </cell>
          <cell r="C81">
            <v>15055513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ư Trang"/>
      <sheetName val="DS ra soat de gach"/>
      <sheetName val="K24"/>
      <sheetName val="DS hoc vien"/>
      <sheetName val="Hoi dong "/>
    </sheetNames>
    <sheetDataSet>
      <sheetData sheetId="0"/>
      <sheetData sheetId="1"/>
      <sheetData sheetId="2"/>
      <sheetData sheetId="3"/>
      <sheetData sheetId="4">
        <row r="7">
          <cell r="A7" t="str">
            <v>Vĩnh Bảo Trung 26/10/1987</v>
          </cell>
          <cell r="B7" t="str">
            <v>Vĩnh Bảo Trung</v>
          </cell>
          <cell r="C7" t="str">
            <v>Hội đồng 1</v>
          </cell>
          <cell r="D7" t="str">
            <v>Vĩnh Bảo</v>
          </cell>
          <cell r="E7" t="str">
            <v>Trung</v>
          </cell>
          <cell r="F7" t="str">
            <v>26/10/1987</v>
          </cell>
          <cell r="G7" t="str">
            <v>Quản lý kinh tế</v>
          </cell>
          <cell r="H7" t="str">
            <v>QLKT2</v>
          </cell>
          <cell r="I7" t="str">
            <v>Quản lý nhân lực tại Công ty cổ phần Dệt may Huế</v>
          </cell>
        </row>
        <row r="8">
          <cell r="A8" t="str">
            <v>Bùi Văn Giang 12/01/1978</v>
          </cell>
          <cell r="B8" t="str">
            <v>Bùi Văn Giang</v>
          </cell>
          <cell r="D8" t="str">
            <v>Bùi Văn</v>
          </cell>
          <cell r="E8" t="str">
            <v>Giang</v>
          </cell>
          <cell r="F8" t="str">
            <v>12/01/1978</v>
          </cell>
          <cell r="G8" t="str">
            <v>Quản lý kinh tế</v>
          </cell>
          <cell r="H8" t="str">
            <v>QLKT1</v>
          </cell>
          <cell r="I8" t="str">
            <v>Quản lý chi ngân sách nhà nước của huyện Đông Anh, thành phố Hà Nội</v>
          </cell>
        </row>
        <row r="9">
          <cell r="A9" t="str">
            <v>Lưu Khánh Toàn 03/09/1986</v>
          </cell>
          <cell r="B9" t="str">
            <v>Lưu Khánh Toàn</v>
          </cell>
          <cell r="D9" t="str">
            <v>Lưu Khánh</v>
          </cell>
          <cell r="E9" t="str">
            <v>Toàn</v>
          </cell>
          <cell r="F9" t="str">
            <v>03/09/1986</v>
          </cell>
          <cell r="G9" t="str">
            <v>Quản lý kinh tế</v>
          </cell>
          <cell r="H9" t="str">
            <v>QLKT2</v>
          </cell>
          <cell r="I9" t="str">
            <v>Quản lý nguồn nhân lực tại Chi cục kiểm lâm tỉnh Vĩnh Phúc</v>
          </cell>
        </row>
        <row r="10">
          <cell r="A10" t="str">
            <v>Nguyễn Thị Lệ Quyên 24/12/1985</v>
          </cell>
          <cell r="B10" t="str">
            <v>Nguyễn Thị Lệ Quyên</v>
          </cell>
          <cell r="D10" t="str">
            <v>Nguyễn Thị Lệ</v>
          </cell>
          <cell r="E10" t="str">
            <v>Quyên</v>
          </cell>
          <cell r="F10" t="str">
            <v>24/12/1985</v>
          </cell>
          <cell r="G10" t="str">
            <v>Quản lý kinh tế</v>
          </cell>
          <cell r="H10" t="str">
            <v>QLKT2</v>
          </cell>
          <cell r="I10" t="str">
            <v>Phát triển nguồn nhân lực ở Công ty TNHH Một thành viên thủy lợi Liễn Sơn - tỉnh Vĩnh Phúc</v>
          </cell>
        </row>
        <row r="11">
          <cell r="A11" t="str">
            <v xml:space="preserve"> </v>
          </cell>
          <cell r="B11" t="str">
            <v xml:space="preserve"> </v>
          </cell>
          <cell r="I11" t="e">
            <v>#N/A</v>
          </cell>
        </row>
        <row r="12">
          <cell r="A12" t="str">
            <v>Nguyễn Thùy Dương 07/10/1988</v>
          </cell>
          <cell r="B12" t="str">
            <v>Nguyễn Thùy Dương</v>
          </cell>
          <cell r="C12" t="str">
            <v>Hội đồng 2</v>
          </cell>
          <cell r="D12" t="str">
            <v>Nguyễn Thùy</v>
          </cell>
          <cell r="E12" t="str">
            <v>Dương</v>
          </cell>
          <cell r="F12" t="str">
            <v>07/10/1988</v>
          </cell>
          <cell r="G12" t="str">
            <v>Quản lý kinh tế</v>
          </cell>
          <cell r="H12" t="str">
            <v>QLKT1</v>
          </cell>
          <cell r="I12" t="str">
            <v>Quản lý tài chính tại Công ty cổ phần nhựa Bình Minh</v>
          </cell>
        </row>
        <row r="13">
          <cell r="A13" t="str">
            <v>Hoàng Xuân Bách 10/02/1988</v>
          </cell>
          <cell r="B13" t="str">
            <v>Hoàng Xuân Bách</v>
          </cell>
          <cell r="D13" t="str">
            <v>Hoàng Xuân</v>
          </cell>
          <cell r="E13" t="str">
            <v>Bách</v>
          </cell>
          <cell r="F13" t="str">
            <v>10/02/1988</v>
          </cell>
          <cell r="G13" t="str">
            <v>Quản lý kinh tế</v>
          </cell>
          <cell r="I13" t="str">
            <v>Quản lý kinh tế trang trại trên địa bàn tỉnh Tuyên Quang</v>
          </cell>
        </row>
        <row r="14">
          <cell r="A14" t="str">
            <v>Đỗ Vũ Mai Nhung 05/03/1980</v>
          </cell>
          <cell r="B14" t="str">
            <v>Đỗ Vũ Mai Nhung</v>
          </cell>
          <cell r="D14" t="str">
            <v>Đỗ Vũ Mai</v>
          </cell>
          <cell r="E14" t="str">
            <v>Nhung</v>
          </cell>
          <cell r="F14" t="str">
            <v>05/03/1980</v>
          </cell>
          <cell r="G14" t="str">
            <v>Quản lý kinh tế</v>
          </cell>
          <cell r="H14" t="str">
            <v>QLKT2</v>
          </cell>
          <cell r="I14" t="str">
            <v>Quản lý dự án đầu tư xây dựng tại Công ty cổ phần Đầu tư và Xây dựng Xuân Mai</v>
          </cell>
        </row>
        <row r="15">
          <cell r="A15" t="str">
            <v>Phạm Thị Hồng 23/05/1982</v>
          </cell>
          <cell r="B15" t="str">
            <v>Phạm Thị Hồng</v>
          </cell>
          <cell r="D15" t="str">
            <v>Phạm Thị</v>
          </cell>
          <cell r="E15" t="str">
            <v>Hồng</v>
          </cell>
          <cell r="F15" t="str">
            <v>23/05/1982</v>
          </cell>
          <cell r="G15" t="str">
            <v>Quản lý kinh tế</v>
          </cell>
          <cell r="H15" t="str">
            <v>QLKT</v>
          </cell>
          <cell r="I15" t="str">
            <v>Quản lý quan hệ khách hàng tại Công ty bảo hiểm Xuân Thành Hà Nội</v>
          </cell>
        </row>
        <row r="16">
          <cell r="A16" t="str">
            <v xml:space="preserve"> </v>
          </cell>
          <cell r="B16" t="str">
            <v xml:space="preserve"> </v>
          </cell>
          <cell r="I16" t="e">
            <v>#N/A</v>
          </cell>
        </row>
        <row r="17">
          <cell r="A17" t="str">
            <v>Đỗ Hùng Sơn 02/05/1982</v>
          </cell>
          <cell r="B17" t="str">
            <v>Đỗ Hùng Sơn</v>
          </cell>
          <cell r="C17" t="str">
            <v>Hội đồng 3</v>
          </cell>
          <cell r="D17" t="str">
            <v xml:space="preserve">Đỗ Hùng </v>
          </cell>
          <cell r="E17" t="str">
            <v>Sơn</v>
          </cell>
          <cell r="F17" t="str">
            <v>02/05/1982</v>
          </cell>
          <cell r="G17" t="str">
            <v>Quản lý kinh tế</v>
          </cell>
          <cell r="H17" t="str">
            <v>QLKT</v>
          </cell>
          <cell r="I17" t="e">
            <v>#N/A</v>
          </cell>
        </row>
        <row r="18">
          <cell r="A18" t="str">
            <v>Nguyễn Tiến Trung 12/04/1983</v>
          </cell>
          <cell r="B18" t="str">
            <v>Nguyễn Tiến Trung</v>
          </cell>
          <cell r="C18" t="str">
            <v>Nâng cấp</v>
          </cell>
          <cell r="D18" t="str">
            <v xml:space="preserve">Nguyễn Tiến </v>
          </cell>
          <cell r="E18" t="str">
            <v>Trung</v>
          </cell>
          <cell r="F18" t="str">
            <v>12/04/1983</v>
          </cell>
          <cell r="G18" t="str">
            <v>Quản lý kinh tế</v>
          </cell>
          <cell r="H18" t="str">
            <v>QLKT</v>
          </cell>
          <cell r="I18" t="e">
            <v>#N/A</v>
          </cell>
        </row>
        <row r="19">
          <cell r="A19" t="str">
            <v>Nguyễn Ngọc Diệp 23/03/1984</v>
          </cell>
          <cell r="B19" t="str">
            <v>Nguyễn Ngọc Diệp</v>
          </cell>
          <cell r="D19" t="str">
            <v>Nguyễn Ngọc</v>
          </cell>
          <cell r="E19" t="str">
            <v>Diệp</v>
          </cell>
          <cell r="F19" t="str">
            <v>23/03/1984</v>
          </cell>
          <cell r="G19" t="str">
            <v>Quản lý kinh tế</v>
          </cell>
          <cell r="H19" t="str">
            <v>QLKT</v>
          </cell>
          <cell r="I19" t="e">
            <v>#N/A</v>
          </cell>
        </row>
        <row r="20">
          <cell r="A20" t="str">
            <v>Phan Quốc Đông 31/01/1974</v>
          </cell>
          <cell r="B20" t="str">
            <v>Phan Quốc Đông</v>
          </cell>
          <cell r="D20" t="str">
            <v>Phan Quốc</v>
          </cell>
          <cell r="E20" t="str">
            <v>Đông</v>
          </cell>
          <cell r="F20" t="str">
            <v>31/01/1974</v>
          </cell>
          <cell r="G20" t="str">
            <v>Quản lý kinh tế</v>
          </cell>
          <cell r="H20" t="str">
            <v>QLKT</v>
          </cell>
          <cell r="I20" t="e">
            <v>#N/A</v>
          </cell>
        </row>
        <row r="21">
          <cell r="A21" t="str">
            <v xml:space="preserve"> </v>
          </cell>
          <cell r="B21" t="str">
            <v xml:space="preserve"> </v>
          </cell>
          <cell r="I21" t="e">
            <v>#N/A</v>
          </cell>
        </row>
        <row r="22">
          <cell r="A22" t="str">
            <v>Lê Ngọc Quỳnh 15/11/1991</v>
          </cell>
          <cell r="B22" t="str">
            <v>Lê Ngọc Quỳnh</v>
          </cell>
          <cell r="C22" t="str">
            <v>Hội đồng 1</v>
          </cell>
          <cell r="D22" t="str">
            <v>Lê Ngọc</v>
          </cell>
          <cell r="E22" t="str">
            <v>Quỳnh</v>
          </cell>
          <cell r="F22" t="str">
            <v>15/11/1991</v>
          </cell>
          <cell r="G22" t="str">
            <v>Tài chính - Ngân hàng</v>
          </cell>
          <cell r="H22" t="str">
            <v>TCNH2</v>
          </cell>
          <cell r="I22" t="str">
            <v>Tăng cường quản lý nợ phải thu của Công ty cổ phần xây dựng và phát triển nông thôn 4</v>
          </cell>
        </row>
        <row r="23">
          <cell r="A23" t="str">
            <v>Trần Hoàng Anh 31/01/1992</v>
          </cell>
          <cell r="B23" t="str">
            <v>Trần Hoàng Anh</v>
          </cell>
          <cell r="D23" t="str">
            <v>Trần Hoàng</v>
          </cell>
          <cell r="E23" t="str">
            <v>Anh</v>
          </cell>
          <cell r="F23" t="str">
            <v>31/01/1992</v>
          </cell>
          <cell r="G23" t="str">
            <v>Tài chính - Ngân hàng</v>
          </cell>
          <cell r="H23" t="str">
            <v>TCNH2</v>
          </cell>
          <cell r="I23" t="str">
            <v>Quản lý tài sản ngắn hạn tại Công ty cổ phần Lâm Sản Nam Định</v>
          </cell>
        </row>
        <row r="24">
          <cell r="A24" t="str">
            <v xml:space="preserve"> </v>
          </cell>
          <cell r="B24" t="str">
            <v xml:space="preserve"> </v>
          </cell>
          <cell r="I24" t="e">
            <v>#N/A</v>
          </cell>
        </row>
        <row r="25">
          <cell r="A25" t="str">
            <v>Lê Thị Ánh Tuyết 10/06/1991</v>
          </cell>
          <cell r="B25" t="str">
            <v>Lê Thị Ánh Tuyết</v>
          </cell>
          <cell r="C25" t="str">
            <v>Hội đồng 1</v>
          </cell>
          <cell r="D25" t="str">
            <v>Lê Thị Ánh</v>
          </cell>
          <cell r="E25" t="str">
            <v>Tuyết</v>
          </cell>
          <cell r="F25" t="str">
            <v>10/06/1991</v>
          </cell>
          <cell r="G25" t="str">
            <v>Quản trị kinh doanh</v>
          </cell>
          <cell r="H25" t="str">
            <v>QTKD2</v>
          </cell>
          <cell r="I25" t="str">
            <v>Tạo động lực cho nhân viên tại Công ty cổ phần Tư vấn Quản trị Doanh nghiệp Tinh Vân</v>
          </cell>
        </row>
        <row r="26">
          <cell r="A26" t="str">
            <v>Lê Anh Tú 18/02/1989</v>
          </cell>
          <cell r="B26" t="str">
            <v>Lê Anh Tú</v>
          </cell>
          <cell r="D26" t="str">
            <v>Lê Anh</v>
          </cell>
          <cell r="E26" t="str">
            <v>Tú</v>
          </cell>
          <cell r="F26" t="str">
            <v>18/02/1989</v>
          </cell>
          <cell r="G26" t="str">
            <v>Quản trị kinh doanh</v>
          </cell>
          <cell r="H26" t="str">
            <v>QTKD3</v>
          </cell>
          <cell r="I26" t="str">
            <v>Nghiên cứu sự hài lòng của người lao động tại Trung tâm điều độ hệ thống điện Quốc gia</v>
          </cell>
        </row>
        <row r="27">
          <cell r="A27" t="str">
            <v>Nguyễn Thùy Dương 04/07/1992</v>
          </cell>
          <cell r="B27" t="str">
            <v>Nguyễn Thùy Dương</v>
          </cell>
          <cell r="D27" t="str">
            <v>Nguyễn Thùy</v>
          </cell>
          <cell r="E27" t="str">
            <v>Dương</v>
          </cell>
          <cell r="F27" t="str">
            <v>04/07/1992</v>
          </cell>
          <cell r="G27" t="str">
            <v>Quản trị kinh doanh</v>
          </cell>
          <cell r="H27" t="str">
            <v>QTKD2</v>
          </cell>
          <cell r="I27" t="str">
            <v>Chất lượng dịch vụ tại Nhà khách La Thành - Hà Nội</v>
          </cell>
        </row>
        <row r="28">
          <cell r="A28" t="str">
            <v xml:space="preserve"> </v>
          </cell>
          <cell r="B28" t="str">
            <v xml:space="preserve"> </v>
          </cell>
          <cell r="I28" t="e">
            <v>#N/A</v>
          </cell>
        </row>
        <row r="29">
          <cell r="A29" t="str">
            <v>Lê Thị Thúy 03/09/1984</v>
          </cell>
          <cell r="B29" t="str">
            <v>Lê Thị Thúy</v>
          </cell>
          <cell r="C29" t="str">
            <v>Hội đồng 2</v>
          </cell>
          <cell r="D29" t="str">
            <v>Lê Thị</v>
          </cell>
          <cell r="E29" t="str">
            <v>Thúy</v>
          </cell>
          <cell r="F29" t="str">
            <v>03/09/1984</v>
          </cell>
          <cell r="G29" t="str">
            <v>Quản trị kinh doanh</v>
          </cell>
          <cell r="H29" t="str">
            <v>QTKD3</v>
          </cell>
          <cell r="I29" t="str">
            <v>Nâng cao hiệu quả sử dụng ngân sách nhà nước ở huyện Thường Xuân, tỉnh Thanh Hóa</v>
          </cell>
        </row>
        <row r="30">
          <cell r="A30" t="str">
            <v>Nguyễn Phương Mai 09/06/1992</v>
          </cell>
          <cell r="B30" t="str">
            <v>Nguyễn Phương Mai</v>
          </cell>
          <cell r="D30" t="str">
            <v>Nguyễn Phương</v>
          </cell>
          <cell r="E30" t="str">
            <v>Mai</v>
          </cell>
          <cell r="F30" t="str">
            <v>09/06/1992</v>
          </cell>
          <cell r="G30" t="str">
            <v>Quản trị kinh doanh</v>
          </cell>
          <cell r="H30" t="str">
            <v>QTKD2</v>
          </cell>
          <cell r="I30" t="str">
            <v>Chất lượng sản phẩm dịch vụ phần mềm của Công ty phần mềm Vinno Việt Nam</v>
          </cell>
        </row>
        <row r="31">
          <cell r="A31" t="str">
            <v>Nguyễn Thu Hà 04/11/1991</v>
          </cell>
          <cell r="B31" t="str">
            <v>Nguyễn Thu Hà</v>
          </cell>
          <cell r="D31" t="str">
            <v>Nguyễn Thu</v>
          </cell>
          <cell r="E31" t="str">
            <v>Hà</v>
          </cell>
          <cell r="F31" t="str">
            <v>04/11/1991</v>
          </cell>
          <cell r="G31" t="str">
            <v>Quản trị kinh doanh</v>
          </cell>
          <cell r="H31" t="str">
            <v>QTKD2</v>
          </cell>
          <cell r="I31" t="str">
            <v>Nghiên cứu sự hài lòng của du khách về phố đi bộ Hà Nội</v>
          </cell>
        </row>
        <row r="32">
          <cell r="A32" t="str">
            <v>Đỗ Thị Oanh 23/04/1991</v>
          </cell>
          <cell r="B32" t="str">
            <v>Đỗ Thị Oanh</v>
          </cell>
          <cell r="D32" t="str">
            <v>Đỗ Thị</v>
          </cell>
          <cell r="E32" t="str">
            <v>Oanh</v>
          </cell>
          <cell r="F32" t="str">
            <v>23/04/1991</v>
          </cell>
          <cell r="G32" t="str">
            <v>Quản trị kinh doanh</v>
          </cell>
          <cell r="H32" t="str">
            <v>QTKD2</v>
          </cell>
          <cell r="I32" t="str">
            <v>Văn hóa doanh nghiệp tại Công ty cổ phần Giáo dục quốc tế Thanh Mai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khaihoangt@gmail.com" TargetMode="External"/><Relationship Id="rId13" Type="http://schemas.openxmlformats.org/officeDocument/2006/relationships/hyperlink" Target="mailto:ptson4488@gmail.com" TargetMode="External"/><Relationship Id="rId18" Type="http://schemas.openxmlformats.org/officeDocument/2006/relationships/hyperlink" Target="mailto:thanhnam@gmail.com" TargetMode="External"/><Relationship Id="rId3" Type="http://schemas.openxmlformats.org/officeDocument/2006/relationships/hyperlink" Target="mailto:chuquy852002@yahoo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hangnm94@gmail.com" TargetMode="External"/><Relationship Id="rId12" Type="http://schemas.openxmlformats.org/officeDocument/2006/relationships/hyperlink" Target="mailto:yenvth.hn@gmail.com" TargetMode="External"/><Relationship Id="rId17" Type="http://schemas.openxmlformats.org/officeDocument/2006/relationships/hyperlink" Target="mailto:lengocthuongcntt@gmail.com" TargetMode="External"/><Relationship Id="rId2" Type="http://schemas.openxmlformats.org/officeDocument/2006/relationships/hyperlink" Target="mailto:travistran1989@gmail.com" TargetMode="External"/><Relationship Id="rId16" Type="http://schemas.openxmlformats.org/officeDocument/2006/relationships/hyperlink" Target="mailto:vutunganh84@gmail.com" TargetMode="External"/><Relationship Id="rId20" Type="http://schemas.openxmlformats.org/officeDocument/2006/relationships/hyperlink" Target="mailto:dao.huu.thuy@gmail.com" TargetMode="External"/><Relationship Id="rId1" Type="http://schemas.openxmlformats.org/officeDocument/2006/relationships/hyperlink" Target="mailto:dungtriphuong@gmail.com" TargetMode="External"/><Relationship Id="rId6" Type="http://schemas.openxmlformats.org/officeDocument/2006/relationships/hyperlink" Target="mailto:thangnm2003@gmail.com" TargetMode="External"/><Relationship Id="rId11" Type="http://schemas.openxmlformats.org/officeDocument/2006/relationships/hyperlink" Target="mailto:ptthuong13.7@gmail.com" TargetMode="External"/><Relationship Id="rId5" Type="http://schemas.openxmlformats.org/officeDocument/2006/relationships/hyperlink" Target="mailto:nguyendinhlien82@gmail.com" TargetMode="External"/><Relationship Id="rId15" Type="http://schemas.openxmlformats.org/officeDocument/2006/relationships/hyperlink" Target="mailto:dungnamdinh1982@gmail.com" TargetMode="External"/><Relationship Id="rId23" Type="http://schemas.openxmlformats.org/officeDocument/2006/relationships/comments" Target="../comments1.xml"/><Relationship Id="rId10" Type="http://schemas.openxmlformats.org/officeDocument/2006/relationships/hyperlink" Target="mailto:thuhienhh829@gmail.com" TargetMode="External"/><Relationship Id="rId19" Type="http://schemas.openxmlformats.org/officeDocument/2006/relationships/hyperlink" Target="mailto:linhlp@vst.gov.vn" TargetMode="External"/><Relationship Id="rId4" Type="http://schemas.openxmlformats.org/officeDocument/2006/relationships/hyperlink" Target="mailto:haithanh842001@gmail.com" TargetMode="External"/><Relationship Id="rId9" Type="http://schemas.openxmlformats.org/officeDocument/2006/relationships/hyperlink" Target="mailto:nghiemquangtan84@gmail.com" TargetMode="External"/><Relationship Id="rId14" Type="http://schemas.openxmlformats.org/officeDocument/2006/relationships/hyperlink" Target="mailto:leduong0424@gmail.com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16"/>
  <sheetViews>
    <sheetView tabSelected="1" topLeftCell="A40" zoomScaleNormal="100" zoomScaleSheetLayoutView="70" workbookViewId="0">
      <selection activeCell="M40" sqref="M40"/>
    </sheetView>
  </sheetViews>
  <sheetFormatPr defaultRowHeight="15.75" x14ac:dyDescent="0.25"/>
  <cols>
    <col min="1" max="1" width="5.7109375" style="1" customWidth="1"/>
    <col min="2" max="2" width="11.5703125" style="1" bestFit="1" customWidth="1"/>
    <col min="3" max="3" width="17.140625" style="19" customWidth="1"/>
    <col min="4" max="4" width="7.7109375" style="19" bestFit="1" customWidth="1"/>
    <col min="5" max="5" width="13" style="1" bestFit="1" customWidth="1"/>
    <col min="6" max="6" width="12" style="1" bestFit="1" customWidth="1"/>
    <col min="7" max="7" width="6.28515625" style="4" customWidth="1"/>
    <col min="8" max="8" width="13" style="1" bestFit="1" customWidth="1"/>
    <col min="9" max="9" width="12.28515625" style="1" bestFit="1" customWidth="1"/>
    <col min="10" max="10" width="12.42578125" style="1" customWidth="1"/>
    <col min="11" max="11" width="29.7109375" style="1" customWidth="1"/>
    <col min="12" max="12" width="10.42578125" style="5" bestFit="1" customWidth="1"/>
    <col min="13" max="14" width="8.7109375" style="1" bestFit="1" customWidth="1"/>
    <col min="15" max="15" width="5.5703125" style="1" customWidth="1"/>
    <col min="16" max="18" width="13.28515625" style="20" hidden="1" customWidth="1"/>
    <col min="19" max="19" width="39.28515625" style="25" hidden="1" customWidth="1"/>
    <col min="20" max="21" width="14" style="20" hidden="1" customWidth="1"/>
    <col min="22" max="22" width="16.28515625" style="20" hidden="1" customWidth="1"/>
    <col min="23" max="23" width="10.7109375" style="20" hidden="1" customWidth="1"/>
    <col min="24" max="24" width="17.42578125" style="20" hidden="1" customWidth="1"/>
    <col min="25" max="25" width="11" style="20" hidden="1" customWidth="1"/>
    <col min="26" max="26" width="15.7109375" style="20" hidden="1" customWidth="1"/>
    <col min="27" max="27" width="12.28515625" style="20" hidden="1" customWidth="1"/>
    <col min="28" max="28" width="14.85546875" style="20" hidden="1" customWidth="1"/>
    <col min="29" max="29" width="13" style="20" hidden="1" customWidth="1"/>
    <col min="30" max="30" width="12.28515625" style="20" hidden="1" customWidth="1"/>
    <col min="31" max="31" width="10.7109375" style="20" hidden="1" customWidth="1"/>
    <col min="32" max="32" width="13.28515625" style="20" hidden="1" customWidth="1"/>
    <col min="33" max="33" width="11" style="20" hidden="1" customWidth="1"/>
    <col min="34" max="34" width="12.28515625" style="20" hidden="1" customWidth="1"/>
    <col min="35" max="35" width="13.42578125" style="20" hidden="1" customWidth="1"/>
    <col min="36" max="36" width="12" style="26" hidden="1" customWidth="1"/>
    <col min="37" max="37" width="11.42578125" style="20" hidden="1" customWidth="1"/>
    <col min="38" max="38" width="16.140625" style="20" hidden="1" customWidth="1"/>
    <col min="39" max="40" width="9.140625" style="20" hidden="1" customWidth="1"/>
    <col min="41" max="41" width="15.42578125" style="20" hidden="1" customWidth="1"/>
    <col min="42" max="42" width="12.5703125" style="1" customWidth="1"/>
    <col min="43" max="45" width="9.140625" style="1" customWidth="1"/>
    <col min="46" max="46" width="10.7109375" style="1" customWidth="1"/>
    <col min="47" max="50" width="9.140625" style="1" customWidth="1"/>
    <col min="51" max="51" width="14.140625" style="1" customWidth="1"/>
    <col min="52" max="57" width="9.140625" style="1" customWidth="1"/>
    <col min="58" max="16384" width="9.140625" style="1"/>
  </cols>
  <sheetData>
    <row r="1" spans="1:54" ht="16.5" x14ac:dyDescent="0.25">
      <c r="A1" s="2" t="s">
        <v>0</v>
      </c>
      <c r="C1" s="3"/>
      <c r="D1" s="3"/>
      <c r="G1" s="1"/>
      <c r="H1" s="4"/>
      <c r="P1" s="1"/>
      <c r="Q1" s="1"/>
      <c r="R1" s="1"/>
      <c r="S1" s="4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8"/>
      <c r="AK1" s="1"/>
      <c r="AL1" s="1"/>
      <c r="AM1" s="1"/>
      <c r="AN1" s="1"/>
      <c r="AO1" s="1"/>
    </row>
    <row r="2" spans="1:54" ht="16.5" x14ac:dyDescent="0.25">
      <c r="A2" s="6" t="s">
        <v>1</v>
      </c>
      <c r="C2" s="3"/>
      <c r="D2" s="3"/>
      <c r="G2" s="1"/>
      <c r="H2" s="4"/>
      <c r="P2" s="1"/>
      <c r="Q2" s="1"/>
      <c r="R2" s="1"/>
      <c r="S2" s="4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8"/>
      <c r="AK2" s="1"/>
      <c r="AL2" s="1"/>
      <c r="AM2" s="1"/>
      <c r="AN2" s="1"/>
      <c r="AO2" s="1"/>
    </row>
    <row r="3" spans="1:54" ht="12.75" customHeight="1" x14ac:dyDescent="0.25">
      <c r="C3" s="3"/>
      <c r="D3" s="3"/>
      <c r="G3" s="1"/>
      <c r="H3" s="4"/>
      <c r="P3" s="1"/>
      <c r="Q3" s="1"/>
      <c r="R3" s="1"/>
      <c r="S3" s="4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8"/>
      <c r="AK3" s="1"/>
      <c r="AL3" s="1"/>
      <c r="AM3" s="1"/>
      <c r="AN3" s="1"/>
      <c r="AO3" s="1"/>
    </row>
    <row r="4" spans="1:54" s="2" customFormat="1" ht="39" customHeight="1" x14ac:dyDescent="0.25">
      <c r="A4" s="60" t="s">
        <v>650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J4" s="49"/>
    </row>
    <row r="5" spans="1:54" s="2" customFormat="1" ht="24" customHeight="1" x14ac:dyDescent="0.25">
      <c r="A5" s="61" t="s">
        <v>654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J5" s="49"/>
    </row>
    <row r="6" spans="1:54" s="2" customFormat="1" ht="14.25" customHeight="1" x14ac:dyDescent="0.3">
      <c r="A6" s="7"/>
      <c r="C6" s="8"/>
      <c r="D6" s="8"/>
      <c r="G6" s="9"/>
      <c r="L6" s="10"/>
      <c r="P6" s="21"/>
      <c r="Q6" s="21"/>
      <c r="R6" s="21"/>
      <c r="S6" s="25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7"/>
      <c r="AK6" s="21"/>
      <c r="AL6" s="21"/>
      <c r="AM6" s="21"/>
      <c r="AN6" s="21"/>
      <c r="AO6" s="21"/>
    </row>
    <row r="7" spans="1:54" s="2" customFormat="1" ht="16.5" x14ac:dyDescent="0.25">
      <c r="A7" s="54" t="s">
        <v>394</v>
      </c>
      <c r="B7" s="54" t="s">
        <v>2</v>
      </c>
      <c r="C7" s="58" t="s">
        <v>3</v>
      </c>
      <c r="D7" s="59"/>
      <c r="E7" s="54" t="s">
        <v>4</v>
      </c>
      <c r="F7" s="54" t="s">
        <v>5</v>
      </c>
      <c r="G7" s="54" t="s">
        <v>6</v>
      </c>
      <c r="H7" s="54" t="s">
        <v>7</v>
      </c>
      <c r="I7" s="54" t="s">
        <v>651</v>
      </c>
      <c r="J7" s="54" t="s">
        <v>392</v>
      </c>
      <c r="K7" s="54" t="s">
        <v>19</v>
      </c>
      <c r="L7" s="57" t="s">
        <v>393</v>
      </c>
      <c r="M7" s="57"/>
      <c r="N7" s="57"/>
      <c r="O7" s="54" t="s">
        <v>31</v>
      </c>
      <c r="P7" s="21"/>
      <c r="Q7" s="21"/>
      <c r="R7" s="21"/>
      <c r="S7" s="25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7"/>
      <c r="AK7" s="21"/>
      <c r="AL7" s="21"/>
      <c r="AM7" s="21"/>
      <c r="AN7" s="21"/>
      <c r="AO7" s="21"/>
      <c r="AP7" s="54">
        <f>SUBTOTAL(9,AP10:AP105)</f>
        <v>93</v>
      </c>
    </row>
    <row r="8" spans="1:54" s="2" customFormat="1" ht="54" customHeight="1" x14ac:dyDescent="0.25">
      <c r="A8" s="54"/>
      <c r="B8" s="54"/>
      <c r="C8" s="58"/>
      <c r="D8" s="59"/>
      <c r="E8" s="54"/>
      <c r="F8" s="54"/>
      <c r="G8" s="54"/>
      <c r="H8" s="54"/>
      <c r="I8" s="54"/>
      <c r="J8" s="54"/>
      <c r="K8" s="54"/>
      <c r="L8" s="40" t="s">
        <v>15</v>
      </c>
      <c r="M8" s="41" t="s">
        <v>16</v>
      </c>
      <c r="N8" s="41" t="s">
        <v>17</v>
      </c>
      <c r="O8" s="54"/>
      <c r="P8" s="35" t="s">
        <v>8</v>
      </c>
      <c r="Q8" s="22" t="s">
        <v>9</v>
      </c>
      <c r="R8" s="22" t="s">
        <v>10</v>
      </c>
      <c r="S8" s="22" t="s">
        <v>11</v>
      </c>
      <c r="T8" s="22" t="s">
        <v>12</v>
      </c>
      <c r="U8" s="22" t="s">
        <v>13</v>
      </c>
      <c r="V8" s="22" t="s">
        <v>14</v>
      </c>
      <c r="W8" s="22" t="s">
        <v>18</v>
      </c>
      <c r="X8" s="22" t="s">
        <v>20</v>
      </c>
      <c r="Y8" s="22" t="s">
        <v>21</v>
      </c>
      <c r="Z8" s="22" t="s">
        <v>22</v>
      </c>
      <c r="AA8" s="22" t="s">
        <v>23</v>
      </c>
      <c r="AB8" s="22" t="s">
        <v>24</v>
      </c>
      <c r="AC8" s="22" t="s">
        <v>25</v>
      </c>
      <c r="AD8" s="22" t="s">
        <v>26</v>
      </c>
      <c r="AE8" s="22" t="s">
        <v>27</v>
      </c>
      <c r="AF8" s="22" t="s">
        <v>28</v>
      </c>
      <c r="AG8" s="22" t="s">
        <v>29</v>
      </c>
      <c r="AH8" s="22" t="s">
        <v>30</v>
      </c>
      <c r="AI8" s="28" t="s">
        <v>31</v>
      </c>
      <c r="AJ8" s="28" t="s">
        <v>31</v>
      </c>
      <c r="AK8" s="22"/>
      <c r="AL8" s="29"/>
      <c r="AM8" s="29"/>
      <c r="AN8" s="29"/>
      <c r="AO8" s="29"/>
      <c r="AP8" s="54">
        <f>SUBTOTAL(9,AP10:AP105)</f>
        <v>93</v>
      </c>
      <c r="AQ8" s="11"/>
      <c r="AR8" s="11"/>
      <c r="AS8" s="11"/>
      <c r="AT8" s="12"/>
      <c r="AU8" s="11"/>
      <c r="AV8" s="11"/>
      <c r="AW8" s="11"/>
      <c r="AX8" s="11"/>
      <c r="AY8" s="11"/>
      <c r="AZ8" s="11"/>
    </row>
    <row r="9" spans="1:54" s="2" customFormat="1" ht="27" customHeight="1" x14ac:dyDescent="0.25">
      <c r="A9" s="36" t="s">
        <v>395</v>
      </c>
      <c r="B9" s="62" t="s">
        <v>396</v>
      </c>
      <c r="C9" s="62"/>
      <c r="D9" s="62"/>
      <c r="E9" s="62"/>
      <c r="F9" s="62"/>
      <c r="G9" s="62"/>
      <c r="H9" s="62"/>
      <c r="I9" s="62"/>
      <c r="J9" s="62" t="s">
        <v>397</v>
      </c>
      <c r="K9" s="62"/>
      <c r="L9" s="42"/>
      <c r="M9" s="36"/>
      <c r="N9" s="36"/>
      <c r="O9" s="50"/>
      <c r="P9" s="35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8"/>
      <c r="AJ9" s="28"/>
      <c r="AK9" s="22"/>
      <c r="AL9" s="29"/>
      <c r="AM9" s="29"/>
      <c r="AN9" s="29"/>
      <c r="AO9" s="29"/>
      <c r="AP9" s="11"/>
      <c r="AQ9" s="11"/>
      <c r="AR9" s="11"/>
      <c r="AS9" s="11"/>
      <c r="AT9" s="12"/>
      <c r="AU9" s="11"/>
      <c r="AV9" s="11"/>
      <c r="AW9" s="11"/>
      <c r="AX9" s="11"/>
      <c r="AY9" s="11"/>
      <c r="AZ9" s="11"/>
    </row>
    <row r="10" spans="1:54" ht="55.5" customHeight="1" x14ac:dyDescent="0.25">
      <c r="A10" s="14">
        <v>1</v>
      </c>
      <c r="B10" s="18">
        <v>13055649</v>
      </c>
      <c r="C10" s="51" t="s">
        <v>419</v>
      </c>
      <c r="D10" s="52" t="s">
        <v>323</v>
      </c>
      <c r="E10" s="16" t="s">
        <v>465</v>
      </c>
      <c r="F10" s="14" t="s">
        <v>62</v>
      </c>
      <c r="G10" s="14" t="s">
        <v>34</v>
      </c>
      <c r="H10" s="14" t="s">
        <v>498</v>
      </c>
      <c r="I10" s="14"/>
      <c r="J10" s="14" t="s">
        <v>499</v>
      </c>
      <c r="K10" s="14" t="s">
        <v>653</v>
      </c>
      <c r="L10" s="38">
        <v>2.88</v>
      </c>
      <c r="M10" s="17">
        <v>6.5</v>
      </c>
      <c r="N10" s="15" t="s">
        <v>500</v>
      </c>
      <c r="O10" s="15"/>
      <c r="P10" s="37" t="s">
        <v>108</v>
      </c>
      <c r="Q10" s="23" t="s">
        <v>109</v>
      </c>
      <c r="R10" s="23"/>
      <c r="S10" s="23" t="s">
        <v>110</v>
      </c>
      <c r="T10" s="23" t="s">
        <v>111</v>
      </c>
      <c r="U10" s="23" t="s">
        <v>39</v>
      </c>
      <c r="V10" s="23" t="s">
        <v>112</v>
      </c>
      <c r="W10" s="23" t="s">
        <v>88</v>
      </c>
      <c r="X10" s="23" t="s">
        <v>113</v>
      </c>
      <c r="Y10" s="23" t="s">
        <v>114</v>
      </c>
      <c r="Z10" s="23" t="s">
        <v>115</v>
      </c>
      <c r="AA10" s="23" t="s">
        <v>116</v>
      </c>
      <c r="AB10" s="23" t="s">
        <v>117</v>
      </c>
      <c r="AC10" s="23" t="s">
        <v>118</v>
      </c>
      <c r="AD10" s="23" t="s">
        <v>119</v>
      </c>
      <c r="AE10" s="24" t="s">
        <v>120</v>
      </c>
      <c r="AF10" s="31" t="s">
        <v>121</v>
      </c>
      <c r="AG10" s="29"/>
      <c r="AH10" s="32"/>
      <c r="AI10" s="32"/>
      <c r="AJ10" s="34" t="s">
        <v>122</v>
      </c>
      <c r="AP10" s="11">
        <v>1</v>
      </c>
      <c r="BB10" s="2">
        <v>6</v>
      </c>
    </row>
    <row r="11" spans="1:54" ht="55.5" customHeight="1" x14ac:dyDescent="0.25">
      <c r="A11" s="14">
        <v>2</v>
      </c>
      <c r="B11" s="18" t="s">
        <v>420</v>
      </c>
      <c r="C11" s="51" t="s">
        <v>421</v>
      </c>
      <c r="D11" s="52" t="s">
        <v>422</v>
      </c>
      <c r="E11" s="16" t="s">
        <v>466</v>
      </c>
      <c r="F11" s="14" t="s">
        <v>467</v>
      </c>
      <c r="G11" s="14" t="s">
        <v>34</v>
      </c>
      <c r="H11" s="14" t="s">
        <v>91</v>
      </c>
      <c r="I11" s="14"/>
      <c r="J11" s="14" t="s">
        <v>499</v>
      </c>
      <c r="K11" s="14" t="s">
        <v>97</v>
      </c>
      <c r="L11" s="38">
        <v>3.32</v>
      </c>
      <c r="M11" s="17">
        <v>8.3000000000000007</v>
      </c>
      <c r="N11" s="15" t="s">
        <v>79</v>
      </c>
      <c r="O11" s="15"/>
      <c r="P11" s="37" t="s">
        <v>108</v>
      </c>
      <c r="Q11" s="23" t="s">
        <v>109</v>
      </c>
      <c r="R11" s="23"/>
      <c r="S11" s="23" t="s">
        <v>125</v>
      </c>
      <c r="T11" s="23" t="s">
        <v>126</v>
      </c>
      <c r="U11" s="23" t="s">
        <v>39</v>
      </c>
      <c r="V11" s="23" t="s">
        <v>127</v>
      </c>
      <c r="W11" s="23" t="s">
        <v>128</v>
      </c>
      <c r="X11" s="23" t="s">
        <v>129</v>
      </c>
      <c r="Y11" s="23" t="s">
        <v>130</v>
      </c>
      <c r="Z11" s="23" t="s">
        <v>131</v>
      </c>
      <c r="AA11" s="23" t="s">
        <v>132</v>
      </c>
      <c r="AB11" s="23" t="s">
        <v>133</v>
      </c>
      <c r="AC11" s="23" t="s">
        <v>134</v>
      </c>
      <c r="AD11" s="23" t="s">
        <v>135</v>
      </c>
      <c r="AE11" s="24" t="s">
        <v>136</v>
      </c>
      <c r="AF11" s="31" t="s">
        <v>137</v>
      </c>
      <c r="AG11" s="29"/>
      <c r="AH11" s="32"/>
      <c r="AI11" s="32"/>
      <c r="AJ11" s="34"/>
      <c r="AP11" s="11">
        <v>1</v>
      </c>
      <c r="BB11" s="2">
        <v>7</v>
      </c>
    </row>
    <row r="12" spans="1:54" ht="55.5" customHeight="1" x14ac:dyDescent="0.25">
      <c r="A12" s="14">
        <v>3</v>
      </c>
      <c r="B12" s="18">
        <v>15055396</v>
      </c>
      <c r="C12" s="51" t="s">
        <v>423</v>
      </c>
      <c r="D12" s="52" t="s">
        <v>424</v>
      </c>
      <c r="E12" s="16" t="s">
        <v>468</v>
      </c>
      <c r="F12" s="14" t="s">
        <v>62</v>
      </c>
      <c r="G12" s="14" t="s">
        <v>87</v>
      </c>
      <c r="H12" s="14" t="s">
        <v>91</v>
      </c>
      <c r="I12" s="14"/>
      <c r="J12" s="14" t="s">
        <v>499</v>
      </c>
      <c r="K12" s="14" t="s">
        <v>97</v>
      </c>
      <c r="L12" s="38">
        <v>3.16</v>
      </c>
      <c r="M12" s="17">
        <v>8.5</v>
      </c>
      <c r="N12" s="15" t="s">
        <v>41</v>
      </c>
      <c r="O12" s="15"/>
      <c r="P12" s="37" t="s">
        <v>108</v>
      </c>
      <c r="Q12" s="23" t="s">
        <v>109</v>
      </c>
      <c r="R12" s="23"/>
      <c r="S12" s="23" t="s">
        <v>139</v>
      </c>
      <c r="T12" s="23" t="s">
        <v>116</v>
      </c>
      <c r="U12" s="23" t="s">
        <v>39</v>
      </c>
      <c r="V12" s="23" t="s">
        <v>140</v>
      </c>
      <c r="W12" s="23" t="s">
        <v>42</v>
      </c>
      <c r="X12" s="23" t="s">
        <v>141</v>
      </c>
      <c r="Y12" s="23" t="s">
        <v>99</v>
      </c>
      <c r="Z12" s="23" t="s">
        <v>101</v>
      </c>
      <c r="AA12" s="23" t="s">
        <v>100</v>
      </c>
      <c r="AB12" s="23" t="s">
        <v>102</v>
      </c>
      <c r="AC12" s="23" t="s">
        <v>103</v>
      </c>
      <c r="AD12" s="23" t="s">
        <v>104</v>
      </c>
      <c r="AE12" s="24" t="s">
        <v>142</v>
      </c>
      <c r="AF12" s="31" t="s">
        <v>143</v>
      </c>
      <c r="AG12" s="29"/>
      <c r="AH12" s="32"/>
      <c r="AI12" s="32"/>
      <c r="AJ12" s="34"/>
      <c r="AP12" s="11">
        <v>1</v>
      </c>
      <c r="BB12" s="2">
        <v>8</v>
      </c>
    </row>
    <row r="13" spans="1:54" ht="55.5" customHeight="1" x14ac:dyDescent="0.25">
      <c r="A13" s="14">
        <v>4</v>
      </c>
      <c r="B13" s="18">
        <v>15055123</v>
      </c>
      <c r="C13" s="51" t="s">
        <v>425</v>
      </c>
      <c r="D13" s="52" t="s">
        <v>426</v>
      </c>
      <c r="E13" s="16" t="s">
        <v>469</v>
      </c>
      <c r="F13" s="14" t="s">
        <v>62</v>
      </c>
      <c r="G13" s="14" t="s">
        <v>34</v>
      </c>
      <c r="H13" s="14" t="s">
        <v>91</v>
      </c>
      <c r="I13" s="14"/>
      <c r="J13" s="14" t="s">
        <v>499</v>
      </c>
      <c r="K13" s="14" t="s">
        <v>211</v>
      </c>
      <c r="L13" s="38">
        <v>2.97</v>
      </c>
      <c r="M13" s="17">
        <v>8.3000000000000007</v>
      </c>
      <c r="N13" s="15" t="s">
        <v>79</v>
      </c>
      <c r="O13" s="15"/>
      <c r="P13" s="37" t="s">
        <v>108</v>
      </c>
      <c r="Q13" s="23" t="s">
        <v>109</v>
      </c>
      <c r="R13" s="23"/>
      <c r="S13" s="23" t="s">
        <v>144</v>
      </c>
      <c r="T13" s="23" t="s">
        <v>102</v>
      </c>
      <c r="U13" s="23" t="s">
        <v>39</v>
      </c>
      <c r="V13" s="23" t="s">
        <v>145</v>
      </c>
      <c r="W13" s="23" t="s">
        <v>42</v>
      </c>
      <c r="X13" s="23" t="s">
        <v>146</v>
      </c>
      <c r="Y13" s="23" t="s">
        <v>114</v>
      </c>
      <c r="Z13" s="23" t="s">
        <v>118</v>
      </c>
      <c r="AA13" s="23" t="s">
        <v>115</v>
      </c>
      <c r="AB13" s="23" t="s">
        <v>117</v>
      </c>
      <c r="AC13" s="23" t="s">
        <v>116</v>
      </c>
      <c r="AD13" s="23" t="s">
        <v>119</v>
      </c>
      <c r="AE13" s="24" t="s">
        <v>147</v>
      </c>
      <c r="AF13" s="31" t="s">
        <v>148</v>
      </c>
      <c r="AG13" s="29"/>
      <c r="AH13" s="32"/>
      <c r="AI13" s="32"/>
      <c r="AJ13" s="34"/>
      <c r="AP13" s="11">
        <v>1</v>
      </c>
      <c r="BB13" s="2">
        <v>9</v>
      </c>
    </row>
    <row r="14" spans="1:54" ht="55.5" customHeight="1" x14ac:dyDescent="0.25">
      <c r="A14" s="14">
        <v>5</v>
      </c>
      <c r="B14" s="18">
        <v>15055475</v>
      </c>
      <c r="C14" s="51" t="s">
        <v>427</v>
      </c>
      <c r="D14" s="52" t="s">
        <v>428</v>
      </c>
      <c r="E14" s="16" t="s">
        <v>470</v>
      </c>
      <c r="F14" s="14" t="s">
        <v>467</v>
      </c>
      <c r="G14" s="14" t="s">
        <v>87</v>
      </c>
      <c r="H14" s="14" t="s">
        <v>91</v>
      </c>
      <c r="I14" s="14"/>
      <c r="J14" s="14" t="s">
        <v>499</v>
      </c>
      <c r="K14" s="14" t="s">
        <v>97</v>
      </c>
      <c r="L14" s="38">
        <v>3.05</v>
      </c>
      <c r="M14" s="17">
        <v>8.1</v>
      </c>
      <c r="N14" s="15" t="s">
        <v>79</v>
      </c>
      <c r="O14" s="15"/>
      <c r="P14" s="37" t="s">
        <v>108</v>
      </c>
      <c r="Q14" s="23" t="s">
        <v>109</v>
      </c>
      <c r="R14" s="23"/>
      <c r="S14" s="23" t="s">
        <v>152</v>
      </c>
      <c r="T14" s="23" t="s">
        <v>126</v>
      </c>
      <c r="U14" s="23" t="s">
        <v>39</v>
      </c>
      <c r="V14" s="23" t="s">
        <v>153</v>
      </c>
      <c r="W14" s="23" t="s">
        <v>42</v>
      </c>
      <c r="X14" s="23" t="s">
        <v>154</v>
      </c>
      <c r="Y14" s="23" t="s">
        <v>114</v>
      </c>
      <c r="Z14" s="23" t="s">
        <v>115</v>
      </c>
      <c r="AA14" s="23" t="s">
        <v>118</v>
      </c>
      <c r="AB14" s="23" t="s">
        <v>117</v>
      </c>
      <c r="AC14" s="23" t="s">
        <v>116</v>
      </c>
      <c r="AD14" s="23" t="s">
        <v>119</v>
      </c>
      <c r="AE14" s="24" t="s">
        <v>155</v>
      </c>
      <c r="AF14" s="31" t="s">
        <v>156</v>
      </c>
      <c r="AG14" s="29"/>
      <c r="AH14" s="32"/>
      <c r="AI14" s="32"/>
      <c r="AJ14" s="34"/>
      <c r="AP14" s="11">
        <v>1</v>
      </c>
      <c r="BB14" s="2">
        <v>10</v>
      </c>
    </row>
    <row r="15" spans="1:54" ht="55.5" customHeight="1" x14ac:dyDescent="0.25">
      <c r="A15" s="14">
        <v>6</v>
      </c>
      <c r="B15" s="18">
        <v>15055484</v>
      </c>
      <c r="C15" s="51" t="s">
        <v>429</v>
      </c>
      <c r="D15" s="52" t="s">
        <v>430</v>
      </c>
      <c r="E15" s="16" t="s">
        <v>471</v>
      </c>
      <c r="F15" s="14" t="s">
        <v>467</v>
      </c>
      <c r="G15" s="14" t="s">
        <v>34</v>
      </c>
      <c r="H15" s="14" t="s">
        <v>91</v>
      </c>
      <c r="I15" s="14"/>
      <c r="J15" s="14" t="s">
        <v>499</v>
      </c>
      <c r="K15" s="14" t="s">
        <v>97</v>
      </c>
      <c r="L15" s="38">
        <v>3.12</v>
      </c>
      <c r="M15" s="17">
        <v>8.5</v>
      </c>
      <c r="N15" s="15" t="s">
        <v>41</v>
      </c>
      <c r="O15" s="15"/>
      <c r="P15" s="37" t="s">
        <v>108</v>
      </c>
      <c r="Q15" s="23" t="s">
        <v>109</v>
      </c>
      <c r="R15" s="23"/>
      <c r="S15" s="23" t="s">
        <v>157</v>
      </c>
      <c r="T15" s="23" t="s">
        <v>158</v>
      </c>
      <c r="U15" s="23" t="s">
        <v>39</v>
      </c>
      <c r="V15" s="23" t="s">
        <v>159</v>
      </c>
      <c r="W15" s="23" t="s">
        <v>42</v>
      </c>
      <c r="X15" s="23" t="s">
        <v>160</v>
      </c>
      <c r="Y15" s="23" t="s">
        <v>114</v>
      </c>
      <c r="Z15" s="23" t="s">
        <v>116</v>
      </c>
      <c r="AA15" s="23" t="s">
        <v>115</v>
      </c>
      <c r="AB15" s="23" t="s">
        <v>117</v>
      </c>
      <c r="AC15" s="23" t="s">
        <v>118</v>
      </c>
      <c r="AD15" s="23" t="s">
        <v>119</v>
      </c>
      <c r="AE15" s="24" t="s">
        <v>161</v>
      </c>
      <c r="AF15" s="31" t="s">
        <v>162</v>
      </c>
      <c r="AG15" s="29"/>
      <c r="AH15" s="32"/>
      <c r="AI15" s="32"/>
      <c r="AJ15" s="34"/>
      <c r="AP15" s="11">
        <v>1</v>
      </c>
      <c r="BB15" s="2">
        <v>11</v>
      </c>
    </row>
    <row r="16" spans="1:54" ht="55.5" customHeight="1" x14ac:dyDescent="0.25">
      <c r="A16" s="14">
        <v>7</v>
      </c>
      <c r="B16" s="18">
        <v>16055078</v>
      </c>
      <c r="C16" s="51" t="s">
        <v>431</v>
      </c>
      <c r="D16" s="52" t="s">
        <v>89</v>
      </c>
      <c r="E16" s="16" t="s">
        <v>472</v>
      </c>
      <c r="F16" s="14" t="s">
        <v>62</v>
      </c>
      <c r="G16" s="14" t="s">
        <v>34</v>
      </c>
      <c r="H16" s="14" t="s">
        <v>648</v>
      </c>
      <c r="I16" s="14"/>
      <c r="J16" s="14" t="s">
        <v>499</v>
      </c>
      <c r="K16" s="14" t="s">
        <v>67</v>
      </c>
      <c r="L16" s="38">
        <v>3.15</v>
      </c>
      <c r="M16" s="17">
        <v>8.8000000000000007</v>
      </c>
      <c r="N16" s="15" t="s">
        <v>41</v>
      </c>
      <c r="O16" s="15"/>
      <c r="P16" s="37" t="s">
        <v>108</v>
      </c>
      <c r="Q16" s="23" t="s">
        <v>109</v>
      </c>
      <c r="R16" s="23"/>
      <c r="S16" s="23" t="s">
        <v>182</v>
      </c>
      <c r="T16" s="23" t="s">
        <v>116</v>
      </c>
      <c r="U16" s="23" t="s">
        <v>39</v>
      </c>
      <c r="V16" s="23" t="s">
        <v>183</v>
      </c>
      <c r="W16" s="23" t="s">
        <v>42</v>
      </c>
      <c r="X16" s="23" t="s">
        <v>184</v>
      </c>
      <c r="Y16" s="23" t="s">
        <v>99</v>
      </c>
      <c r="Z16" s="23" t="s">
        <v>103</v>
      </c>
      <c r="AA16" s="23" t="s">
        <v>101</v>
      </c>
      <c r="AB16" s="23" t="s">
        <v>102</v>
      </c>
      <c r="AC16" s="23" t="s">
        <v>100</v>
      </c>
      <c r="AD16" s="23" t="s">
        <v>104</v>
      </c>
      <c r="AE16" s="24" t="s">
        <v>185</v>
      </c>
      <c r="AF16" s="31" t="s">
        <v>186</v>
      </c>
      <c r="AG16" s="29"/>
      <c r="AH16" s="32"/>
      <c r="AI16" s="32"/>
      <c r="AJ16" s="34"/>
      <c r="AP16" s="11">
        <v>1</v>
      </c>
      <c r="BB16" s="2">
        <v>14</v>
      </c>
    </row>
    <row r="17" spans="1:54" ht="55.5" customHeight="1" x14ac:dyDescent="0.25">
      <c r="A17" s="14">
        <v>8</v>
      </c>
      <c r="B17" s="18">
        <v>16055080</v>
      </c>
      <c r="C17" s="51" t="s">
        <v>432</v>
      </c>
      <c r="D17" s="52" t="s">
        <v>433</v>
      </c>
      <c r="E17" s="16" t="s">
        <v>473</v>
      </c>
      <c r="F17" s="14" t="s">
        <v>62</v>
      </c>
      <c r="G17" s="14" t="s">
        <v>87</v>
      </c>
      <c r="H17" s="14" t="s">
        <v>648</v>
      </c>
      <c r="I17" s="14"/>
      <c r="J17" s="14" t="s">
        <v>499</v>
      </c>
      <c r="K17" s="14" t="s">
        <v>67</v>
      </c>
      <c r="L17" s="38">
        <v>2.94</v>
      </c>
      <c r="M17" s="17">
        <v>8.1999999999999993</v>
      </c>
      <c r="N17" s="15" t="s">
        <v>79</v>
      </c>
      <c r="O17" s="15"/>
      <c r="P17" s="37" t="s">
        <v>108</v>
      </c>
      <c r="Q17" s="23" t="s">
        <v>109</v>
      </c>
      <c r="R17" s="23"/>
      <c r="S17" s="23" t="s">
        <v>194</v>
      </c>
      <c r="T17" s="23" t="s">
        <v>195</v>
      </c>
      <c r="U17" s="23" t="s">
        <v>39</v>
      </c>
      <c r="V17" s="23" t="s">
        <v>196</v>
      </c>
      <c r="W17" s="23" t="s">
        <v>42</v>
      </c>
      <c r="X17" s="23" t="s">
        <v>197</v>
      </c>
      <c r="Y17" s="23" t="s">
        <v>198</v>
      </c>
      <c r="Z17" s="23" t="s">
        <v>199</v>
      </c>
      <c r="AA17" s="23" t="s">
        <v>200</v>
      </c>
      <c r="AB17" s="23" t="s">
        <v>201</v>
      </c>
      <c r="AC17" s="23" t="s">
        <v>202</v>
      </c>
      <c r="AD17" s="23" t="s">
        <v>203</v>
      </c>
      <c r="AE17" s="24" t="s">
        <v>204</v>
      </c>
      <c r="AF17" s="31" t="s">
        <v>205</v>
      </c>
      <c r="AG17" s="29"/>
      <c r="AH17" s="32"/>
      <c r="AI17" s="32"/>
      <c r="AJ17" s="34"/>
      <c r="AP17" s="11">
        <v>1</v>
      </c>
      <c r="BB17" s="2">
        <v>16</v>
      </c>
    </row>
    <row r="18" spans="1:54" ht="55.5" customHeight="1" x14ac:dyDescent="0.25">
      <c r="A18" s="14">
        <v>9</v>
      </c>
      <c r="B18" s="18">
        <v>16055084</v>
      </c>
      <c r="C18" s="51" t="s">
        <v>427</v>
      </c>
      <c r="D18" s="52" t="s">
        <v>434</v>
      </c>
      <c r="E18" s="16" t="s">
        <v>474</v>
      </c>
      <c r="F18" s="14" t="s">
        <v>362</v>
      </c>
      <c r="G18" s="14" t="s">
        <v>87</v>
      </c>
      <c r="H18" s="14" t="s">
        <v>648</v>
      </c>
      <c r="I18" s="14"/>
      <c r="J18" s="14" t="s">
        <v>499</v>
      </c>
      <c r="K18" s="14" t="s">
        <v>67</v>
      </c>
      <c r="L18" s="38">
        <v>2.92</v>
      </c>
      <c r="M18" s="17">
        <v>8.5</v>
      </c>
      <c r="N18" s="15" t="s">
        <v>41</v>
      </c>
      <c r="O18" s="15"/>
      <c r="P18" s="37" t="s">
        <v>54</v>
      </c>
      <c r="Q18" s="23" t="s">
        <v>36</v>
      </c>
      <c r="R18" s="23"/>
      <c r="S18" s="23" t="s">
        <v>63</v>
      </c>
      <c r="T18" s="23" t="s">
        <v>64</v>
      </c>
      <c r="U18" s="23" t="s">
        <v>57</v>
      </c>
      <c r="V18" s="23" t="s">
        <v>65</v>
      </c>
      <c r="W18" s="23" t="s">
        <v>42</v>
      </c>
      <c r="X18" s="23" t="s">
        <v>68</v>
      </c>
      <c r="Y18" s="23" t="s">
        <v>69</v>
      </c>
      <c r="Z18" s="23" t="s">
        <v>70</v>
      </c>
      <c r="AA18" s="23" t="s">
        <v>71</v>
      </c>
      <c r="AB18" s="23" t="s">
        <v>72</v>
      </c>
      <c r="AC18" s="23" t="s">
        <v>73</v>
      </c>
      <c r="AD18" s="23" t="s">
        <v>50</v>
      </c>
      <c r="AE18" s="24" t="s">
        <v>74</v>
      </c>
      <c r="AF18" s="31" t="s">
        <v>75</v>
      </c>
      <c r="AG18" s="29"/>
      <c r="AH18" s="32"/>
      <c r="AI18" s="32"/>
      <c r="AJ18" s="34"/>
      <c r="AP18" s="11">
        <v>1</v>
      </c>
      <c r="BB18" s="2">
        <v>1</v>
      </c>
    </row>
    <row r="19" spans="1:54" ht="55.5" customHeight="1" x14ac:dyDescent="0.25">
      <c r="A19" s="14">
        <v>10</v>
      </c>
      <c r="B19" s="18">
        <v>16055089</v>
      </c>
      <c r="C19" s="51" t="s">
        <v>435</v>
      </c>
      <c r="D19" s="52" t="s">
        <v>422</v>
      </c>
      <c r="E19" s="16" t="s">
        <v>475</v>
      </c>
      <c r="F19" s="14" t="s">
        <v>476</v>
      </c>
      <c r="G19" s="14" t="s">
        <v>34</v>
      </c>
      <c r="H19" s="14" t="s">
        <v>648</v>
      </c>
      <c r="I19" s="14"/>
      <c r="J19" s="14" t="s">
        <v>499</v>
      </c>
      <c r="K19" s="14" t="s">
        <v>67</v>
      </c>
      <c r="L19" s="38">
        <v>2.84</v>
      </c>
      <c r="M19" s="17">
        <v>8.5</v>
      </c>
      <c r="N19" s="15" t="s">
        <v>41</v>
      </c>
      <c r="O19" s="15"/>
      <c r="P19" s="37" t="s">
        <v>108</v>
      </c>
      <c r="Q19" s="23" t="s">
        <v>109</v>
      </c>
      <c r="R19" s="23"/>
      <c r="S19" s="23" t="s">
        <v>238</v>
      </c>
      <c r="T19" s="23" t="s">
        <v>116</v>
      </c>
      <c r="U19" s="23" t="s">
        <v>39</v>
      </c>
      <c r="V19" s="23" t="s">
        <v>239</v>
      </c>
      <c r="W19" s="23" t="s">
        <v>42</v>
      </c>
      <c r="X19" s="23" t="s">
        <v>240</v>
      </c>
      <c r="Y19" s="23" t="s">
        <v>99</v>
      </c>
      <c r="Z19" s="23" t="s">
        <v>103</v>
      </c>
      <c r="AA19" s="23" t="s">
        <v>100</v>
      </c>
      <c r="AB19" s="23" t="s">
        <v>102</v>
      </c>
      <c r="AC19" s="23" t="s">
        <v>101</v>
      </c>
      <c r="AD19" s="23" t="s">
        <v>104</v>
      </c>
      <c r="AE19" s="24" t="s">
        <v>241</v>
      </c>
      <c r="AF19" s="31" t="s">
        <v>242</v>
      </c>
      <c r="AG19" s="29"/>
      <c r="AH19" s="32"/>
      <c r="AI19" s="32"/>
      <c r="AJ19" s="34" t="s">
        <v>122</v>
      </c>
      <c r="AP19" s="11">
        <v>1</v>
      </c>
      <c r="BB19" s="2">
        <v>21</v>
      </c>
    </row>
    <row r="20" spans="1:54" ht="55.5" customHeight="1" x14ac:dyDescent="0.25">
      <c r="A20" s="14">
        <v>11</v>
      </c>
      <c r="B20" s="18">
        <v>16055090</v>
      </c>
      <c r="C20" s="51" t="s">
        <v>436</v>
      </c>
      <c r="D20" s="52" t="s">
        <v>437</v>
      </c>
      <c r="E20" s="16" t="s">
        <v>477</v>
      </c>
      <c r="F20" s="14" t="s">
        <v>62</v>
      </c>
      <c r="G20" s="14" t="s">
        <v>87</v>
      </c>
      <c r="H20" s="14" t="s">
        <v>648</v>
      </c>
      <c r="I20" s="14"/>
      <c r="J20" s="14" t="s">
        <v>499</v>
      </c>
      <c r="K20" s="14" t="s">
        <v>67</v>
      </c>
      <c r="L20" s="38">
        <v>3.12</v>
      </c>
      <c r="M20" s="17">
        <v>8.5</v>
      </c>
      <c r="N20" s="15" t="s">
        <v>41</v>
      </c>
      <c r="O20" s="15"/>
      <c r="P20" s="37" t="s">
        <v>108</v>
      </c>
      <c r="Q20" s="23" t="s">
        <v>109</v>
      </c>
      <c r="R20" s="23"/>
      <c r="S20" s="23" t="s">
        <v>245</v>
      </c>
      <c r="T20" s="23" t="s">
        <v>246</v>
      </c>
      <c r="U20" s="23" t="s">
        <v>247</v>
      </c>
      <c r="V20" s="23" t="s">
        <v>248</v>
      </c>
      <c r="W20" s="23" t="s">
        <v>42</v>
      </c>
      <c r="X20" s="23" t="s">
        <v>249</v>
      </c>
      <c r="Y20" s="23" t="s">
        <v>198</v>
      </c>
      <c r="Z20" s="23" t="s">
        <v>202</v>
      </c>
      <c r="AA20" s="23" t="s">
        <v>199</v>
      </c>
      <c r="AB20" s="23" t="s">
        <v>201</v>
      </c>
      <c r="AC20" s="23" t="s">
        <v>200</v>
      </c>
      <c r="AD20" s="23" t="s">
        <v>203</v>
      </c>
      <c r="AE20" s="24" t="s">
        <v>250</v>
      </c>
      <c r="AF20" s="31" t="s">
        <v>251</v>
      </c>
      <c r="AG20" s="29"/>
      <c r="AH20" s="32"/>
      <c r="AI20" s="32"/>
      <c r="AJ20" s="34"/>
      <c r="AP20" s="11">
        <v>1</v>
      </c>
      <c r="BB20" s="2">
        <v>22</v>
      </c>
    </row>
    <row r="21" spans="1:54" ht="55.5" customHeight="1" x14ac:dyDescent="0.25">
      <c r="A21" s="14">
        <v>12</v>
      </c>
      <c r="B21" s="18">
        <v>16055092</v>
      </c>
      <c r="C21" s="51" t="s">
        <v>438</v>
      </c>
      <c r="D21" s="52" t="s">
        <v>439</v>
      </c>
      <c r="E21" s="16" t="s">
        <v>478</v>
      </c>
      <c r="F21" s="14" t="s">
        <v>62</v>
      </c>
      <c r="G21" s="14" t="s">
        <v>87</v>
      </c>
      <c r="H21" s="14" t="s">
        <v>648</v>
      </c>
      <c r="I21" s="14"/>
      <c r="J21" s="14" t="s">
        <v>499</v>
      </c>
      <c r="K21" s="14" t="s">
        <v>67</v>
      </c>
      <c r="L21" s="38">
        <v>2.83</v>
      </c>
      <c r="M21" s="17">
        <v>8.1</v>
      </c>
      <c r="N21" s="15" t="s">
        <v>79</v>
      </c>
      <c r="O21" s="15"/>
      <c r="P21" s="37" t="s">
        <v>108</v>
      </c>
      <c r="Q21" s="23" t="s">
        <v>109</v>
      </c>
      <c r="R21" s="23"/>
      <c r="S21" s="23" t="s">
        <v>253</v>
      </c>
      <c r="T21" s="23" t="s">
        <v>254</v>
      </c>
      <c r="U21" s="23" t="s">
        <v>39</v>
      </c>
      <c r="V21" s="23" t="s">
        <v>255</v>
      </c>
      <c r="W21" s="23" t="s">
        <v>42</v>
      </c>
      <c r="X21" s="23" t="s">
        <v>256</v>
      </c>
      <c r="Y21" s="23" t="s">
        <v>198</v>
      </c>
      <c r="Z21" s="23" t="s">
        <v>199</v>
      </c>
      <c r="AA21" s="23" t="s">
        <v>202</v>
      </c>
      <c r="AB21" s="23" t="s">
        <v>201</v>
      </c>
      <c r="AC21" s="23" t="s">
        <v>200</v>
      </c>
      <c r="AD21" s="23" t="s">
        <v>203</v>
      </c>
      <c r="AE21" s="24" t="s">
        <v>257</v>
      </c>
      <c r="AF21" s="31" t="s">
        <v>258</v>
      </c>
      <c r="AG21" s="29"/>
      <c r="AH21" s="32"/>
      <c r="AI21" s="32"/>
      <c r="AJ21" s="34"/>
      <c r="AP21" s="11">
        <v>1</v>
      </c>
      <c r="BB21" s="2">
        <v>23</v>
      </c>
    </row>
    <row r="22" spans="1:54" ht="55.5" customHeight="1" x14ac:dyDescent="0.25">
      <c r="A22" s="14">
        <v>13</v>
      </c>
      <c r="B22" s="18">
        <v>16055091</v>
      </c>
      <c r="C22" s="51" t="s">
        <v>440</v>
      </c>
      <c r="D22" s="52" t="s">
        <v>439</v>
      </c>
      <c r="E22" s="16" t="s">
        <v>479</v>
      </c>
      <c r="F22" s="14" t="s">
        <v>90</v>
      </c>
      <c r="G22" s="14" t="s">
        <v>87</v>
      </c>
      <c r="H22" s="14" t="s">
        <v>648</v>
      </c>
      <c r="I22" s="14"/>
      <c r="J22" s="14" t="s">
        <v>499</v>
      </c>
      <c r="K22" s="14" t="s">
        <v>67</v>
      </c>
      <c r="L22" s="38">
        <v>2.87</v>
      </c>
      <c r="M22" s="17">
        <v>8.1999999999999993</v>
      </c>
      <c r="N22" s="15" t="s">
        <v>79</v>
      </c>
      <c r="O22" s="15"/>
      <c r="P22" s="37" t="s">
        <v>108</v>
      </c>
      <c r="Q22" s="23" t="s">
        <v>109</v>
      </c>
      <c r="R22" s="23"/>
      <c r="S22" s="23" t="s">
        <v>259</v>
      </c>
      <c r="T22" s="23" t="s">
        <v>102</v>
      </c>
      <c r="U22" s="23" t="s">
        <v>39</v>
      </c>
      <c r="V22" s="23" t="s">
        <v>260</v>
      </c>
      <c r="W22" s="23" t="s">
        <v>85</v>
      </c>
      <c r="X22" s="23" t="s">
        <v>261</v>
      </c>
      <c r="Y22" s="23" t="s">
        <v>198</v>
      </c>
      <c r="Z22" s="23" t="s">
        <v>200</v>
      </c>
      <c r="AA22" s="23" t="s">
        <v>199</v>
      </c>
      <c r="AB22" s="23" t="s">
        <v>201</v>
      </c>
      <c r="AC22" s="23" t="s">
        <v>202</v>
      </c>
      <c r="AD22" s="23" t="s">
        <v>203</v>
      </c>
      <c r="AE22" s="24" t="s">
        <v>262</v>
      </c>
      <c r="AF22" s="31" t="s">
        <v>263</v>
      </c>
      <c r="AG22" s="29"/>
      <c r="AH22" s="32"/>
      <c r="AI22" s="32"/>
      <c r="AJ22" s="34"/>
      <c r="AP22" s="11">
        <v>1</v>
      </c>
      <c r="BB22" s="2">
        <v>24</v>
      </c>
    </row>
    <row r="23" spans="1:54" ht="55.5" customHeight="1" x14ac:dyDescent="0.25">
      <c r="A23" s="14">
        <v>14</v>
      </c>
      <c r="B23" s="18">
        <v>16055094</v>
      </c>
      <c r="C23" s="51" t="s">
        <v>441</v>
      </c>
      <c r="D23" s="52" t="s">
        <v>442</v>
      </c>
      <c r="E23" s="16" t="s">
        <v>480</v>
      </c>
      <c r="F23" s="14" t="s">
        <v>62</v>
      </c>
      <c r="G23" s="14" t="s">
        <v>34</v>
      </c>
      <c r="H23" s="14" t="s">
        <v>648</v>
      </c>
      <c r="I23" s="14"/>
      <c r="J23" s="14" t="s">
        <v>499</v>
      </c>
      <c r="K23" s="14" t="s">
        <v>67</v>
      </c>
      <c r="L23" s="38">
        <v>3.07</v>
      </c>
      <c r="M23" s="17">
        <v>8.8000000000000007</v>
      </c>
      <c r="N23" s="15" t="s">
        <v>41</v>
      </c>
      <c r="O23" s="15"/>
      <c r="P23" s="37">
        <v>60340410</v>
      </c>
      <c r="Q23" s="23" t="s">
        <v>109</v>
      </c>
      <c r="R23" s="23"/>
      <c r="S23" s="23" t="s">
        <v>206</v>
      </c>
      <c r="T23" s="23" t="s">
        <v>207</v>
      </c>
      <c r="U23" s="23" t="s">
        <v>208</v>
      </c>
      <c r="V23" s="23" t="s">
        <v>209</v>
      </c>
      <c r="W23" s="23" t="s">
        <v>210</v>
      </c>
      <c r="X23" s="23" t="s">
        <v>212</v>
      </c>
      <c r="Y23" s="23" t="s">
        <v>99</v>
      </c>
      <c r="Z23" s="23" t="s">
        <v>101</v>
      </c>
      <c r="AA23" s="23" t="s">
        <v>103</v>
      </c>
      <c r="AB23" s="23" t="s">
        <v>102</v>
      </c>
      <c r="AC23" s="23" t="s">
        <v>100</v>
      </c>
      <c r="AD23" s="23" t="s">
        <v>104</v>
      </c>
      <c r="AE23" s="24" t="s">
        <v>213</v>
      </c>
      <c r="AF23" s="31" t="s">
        <v>214</v>
      </c>
      <c r="AG23" s="29"/>
      <c r="AH23" s="32"/>
      <c r="AI23" s="32"/>
      <c r="AJ23" s="34">
        <v>11100</v>
      </c>
      <c r="AP23" s="11">
        <v>1</v>
      </c>
      <c r="BB23" s="2">
        <v>17</v>
      </c>
    </row>
    <row r="24" spans="1:54" ht="55.5" customHeight="1" x14ac:dyDescent="0.25">
      <c r="A24" s="14">
        <v>15</v>
      </c>
      <c r="B24" s="18">
        <v>16055097</v>
      </c>
      <c r="C24" s="51" t="s">
        <v>443</v>
      </c>
      <c r="D24" s="52" t="s">
        <v>138</v>
      </c>
      <c r="E24" s="16" t="s">
        <v>481</v>
      </c>
      <c r="F24" s="14" t="s">
        <v>62</v>
      </c>
      <c r="G24" s="14" t="s">
        <v>34</v>
      </c>
      <c r="H24" s="14" t="s">
        <v>648</v>
      </c>
      <c r="I24" s="14"/>
      <c r="J24" s="14" t="s">
        <v>499</v>
      </c>
      <c r="K24" s="14" t="s">
        <v>67</v>
      </c>
      <c r="L24" s="38">
        <v>3.12</v>
      </c>
      <c r="M24" s="17">
        <v>8.5</v>
      </c>
      <c r="N24" s="15" t="s">
        <v>41</v>
      </c>
      <c r="O24" s="15"/>
      <c r="P24" s="37">
        <v>60340410</v>
      </c>
      <c r="Q24" s="23" t="s">
        <v>92</v>
      </c>
      <c r="R24" s="23"/>
      <c r="S24" s="23" t="s">
        <v>93</v>
      </c>
      <c r="T24" s="23" t="s">
        <v>94</v>
      </c>
      <c r="U24" s="23" t="s">
        <v>95</v>
      </c>
      <c r="V24" s="23" t="s">
        <v>96</v>
      </c>
      <c r="W24" s="23" t="s">
        <v>42</v>
      </c>
      <c r="X24" s="23" t="s">
        <v>98</v>
      </c>
      <c r="Y24" s="23" t="s">
        <v>99</v>
      </c>
      <c r="Z24" s="23" t="s">
        <v>100</v>
      </c>
      <c r="AA24" s="23" t="s">
        <v>101</v>
      </c>
      <c r="AB24" s="23" t="s">
        <v>102</v>
      </c>
      <c r="AC24" s="23" t="s">
        <v>103</v>
      </c>
      <c r="AD24" s="23" t="s">
        <v>104</v>
      </c>
      <c r="AE24" s="24" t="s">
        <v>105</v>
      </c>
      <c r="AF24" s="31" t="s">
        <v>106</v>
      </c>
      <c r="AG24" s="29"/>
      <c r="AH24" s="32"/>
      <c r="AI24" s="32"/>
      <c r="AJ24" s="34"/>
      <c r="AP24" s="11">
        <v>1</v>
      </c>
      <c r="BB24" s="2">
        <v>5</v>
      </c>
    </row>
    <row r="25" spans="1:54" ht="55.5" customHeight="1" x14ac:dyDescent="0.25">
      <c r="A25" s="14">
        <v>16</v>
      </c>
      <c r="B25" s="18">
        <v>16055096</v>
      </c>
      <c r="C25" s="51" t="s">
        <v>443</v>
      </c>
      <c r="D25" s="52" t="s">
        <v>138</v>
      </c>
      <c r="E25" s="16" t="s">
        <v>482</v>
      </c>
      <c r="F25" s="14" t="s">
        <v>62</v>
      </c>
      <c r="G25" s="14" t="s">
        <v>34</v>
      </c>
      <c r="H25" s="14" t="s">
        <v>648</v>
      </c>
      <c r="I25" s="14"/>
      <c r="J25" s="14" t="s">
        <v>499</v>
      </c>
      <c r="K25" s="14" t="s">
        <v>67</v>
      </c>
      <c r="L25" s="38">
        <v>2.86</v>
      </c>
      <c r="M25" s="17">
        <v>8.3000000000000007</v>
      </c>
      <c r="N25" s="15" t="s">
        <v>79</v>
      </c>
      <c r="O25" s="15"/>
      <c r="P25" s="37">
        <v>60340410</v>
      </c>
      <c r="Q25" s="23" t="s">
        <v>165</v>
      </c>
      <c r="R25" s="23"/>
      <c r="S25" s="23" t="s">
        <v>166</v>
      </c>
      <c r="T25" s="23" t="s">
        <v>167</v>
      </c>
      <c r="U25" s="23" t="s">
        <v>168</v>
      </c>
      <c r="V25" s="23" t="s">
        <v>169</v>
      </c>
      <c r="W25" s="23" t="s">
        <v>42</v>
      </c>
      <c r="X25" s="23" t="s">
        <v>170</v>
      </c>
      <c r="Y25" s="23" t="s">
        <v>114</v>
      </c>
      <c r="Z25" s="23" t="s">
        <v>118</v>
      </c>
      <c r="AA25" s="23" t="s">
        <v>116</v>
      </c>
      <c r="AB25" s="23" t="s">
        <v>117</v>
      </c>
      <c r="AC25" s="23" t="s">
        <v>115</v>
      </c>
      <c r="AD25" s="23" t="s">
        <v>119</v>
      </c>
      <c r="AE25" s="24" t="s">
        <v>171</v>
      </c>
      <c r="AF25" s="31" t="s">
        <v>172</v>
      </c>
      <c r="AG25" s="29"/>
      <c r="AH25" s="32"/>
      <c r="AI25" s="32"/>
      <c r="AJ25" s="34">
        <v>5550</v>
      </c>
      <c r="AP25" s="11">
        <v>1</v>
      </c>
      <c r="BB25" s="2">
        <v>12</v>
      </c>
    </row>
    <row r="26" spans="1:54" ht="55.5" customHeight="1" x14ac:dyDescent="0.25">
      <c r="A26" s="14">
        <v>17</v>
      </c>
      <c r="B26" s="18">
        <v>16055100</v>
      </c>
      <c r="C26" s="51" t="s">
        <v>444</v>
      </c>
      <c r="D26" s="52" t="s">
        <v>445</v>
      </c>
      <c r="E26" s="16" t="s">
        <v>483</v>
      </c>
      <c r="F26" s="14" t="s">
        <v>288</v>
      </c>
      <c r="G26" s="14" t="s">
        <v>34</v>
      </c>
      <c r="H26" s="14" t="s">
        <v>648</v>
      </c>
      <c r="I26" s="14"/>
      <c r="J26" s="14" t="s">
        <v>499</v>
      </c>
      <c r="K26" s="14" t="s">
        <v>67</v>
      </c>
      <c r="L26" s="38">
        <v>3.45</v>
      </c>
      <c r="M26" s="17">
        <v>8.6999999999999993</v>
      </c>
      <c r="N26" s="15" t="s">
        <v>41</v>
      </c>
      <c r="O26" s="15"/>
      <c r="P26" s="37">
        <v>60340410</v>
      </c>
      <c r="Q26" s="23" t="s">
        <v>92</v>
      </c>
      <c r="R26" s="23"/>
      <c r="S26" s="23" t="s">
        <v>174</v>
      </c>
      <c r="T26" s="23" t="s">
        <v>175</v>
      </c>
      <c r="U26" s="23" t="s">
        <v>176</v>
      </c>
      <c r="V26" s="23" t="s">
        <v>177</v>
      </c>
      <c r="W26" s="23" t="s">
        <v>42</v>
      </c>
      <c r="X26" s="23" t="s">
        <v>178</v>
      </c>
      <c r="Y26" s="23" t="s">
        <v>130</v>
      </c>
      <c r="Z26" s="23" t="s">
        <v>134</v>
      </c>
      <c r="AA26" s="23" t="s">
        <v>131</v>
      </c>
      <c r="AB26" s="23" t="s">
        <v>133</v>
      </c>
      <c r="AC26" s="23" t="s">
        <v>132</v>
      </c>
      <c r="AD26" s="23" t="s">
        <v>135</v>
      </c>
      <c r="AE26" s="24" t="s">
        <v>179</v>
      </c>
      <c r="AF26" s="31" t="s">
        <v>180</v>
      </c>
      <c r="AG26" s="29"/>
      <c r="AH26" s="32"/>
      <c r="AI26" s="32"/>
      <c r="AJ26" s="34">
        <v>5550</v>
      </c>
      <c r="AP26" s="11">
        <v>1</v>
      </c>
      <c r="BB26" s="2">
        <v>13</v>
      </c>
    </row>
    <row r="27" spans="1:54" ht="55.5" customHeight="1" x14ac:dyDescent="0.25">
      <c r="A27" s="14">
        <v>18</v>
      </c>
      <c r="B27" s="18">
        <v>16055099</v>
      </c>
      <c r="C27" s="51" t="s">
        <v>446</v>
      </c>
      <c r="D27" s="52" t="s">
        <v>445</v>
      </c>
      <c r="E27" s="16" t="s">
        <v>484</v>
      </c>
      <c r="F27" s="14" t="s">
        <v>62</v>
      </c>
      <c r="G27" s="14" t="s">
        <v>34</v>
      </c>
      <c r="H27" s="14" t="s">
        <v>648</v>
      </c>
      <c r="I27" s="14"/>
      <c r="J27" s="14" t="s">
        <v>499</v>
      </c>
      <c r="K27" s="14" t="s">
        <v>67</v>
      </c>
      <c r="L27" s="38">
        <v>3</v>
      </c>
      <c r="M27" s="17">
        <v>8.1999999999999993</v>
      </c>
      <c r="N27" s="15" t="s">
        <v>79</v>
      </c>
      <c r="O27" s="15"/>
      <c r="P27" s="37">
        <v>60340410</v>
      </c>
      <c r="Q27" s="23" t="s">
        <v>92</v>
      </c>
      <c r="R27" s="23"/>
      <c r="S27" s="23" t="s">
        <v>188</v>
      </c>
      <c r="T27" s="23" t="s">
        <v>101</v>
      </c>
      <c r="U27" s="23" t="s">
        <v>189</v>
      </c>
      <c r="V27" s="23" t="s">
        <v>190</v>
      </c>
      <c r="W27" s="23" t="s">
        <v>42</v>
      </c>
      <c r="X27" s="23" t="s">
        <v>191</v>
      </c>
      <c r="Y27" s="23" t="s">
        <v>130</v>
      </c>
      <c r="Z27" s="23" t="s">
        <v>131</v>
      </c>
      <c r="AA27" s="23" t="s">
        <v>134</v>
      </c>
      <c r="AB27" s="23" t="s">
        <v>133</v>
      </c>
      <c r="AC27" s="23" t="s">
        <v>132</v>
      </c>
      <c r="AD27" s="23" t="s">
        <v>135</v>
      </c>
      <c r="AE27" s="24" t="s">
        <v>192</v>
      </c>
      <c r="AF27" s="31" t="s">
        <v>193</v>
      </c>
      <c r="AG27" s="29"/>
      <c r="AH27" s="32"/>
      <c r="AI27" s="32"/>
      <c r="AJ27" s="34">
        <v>5550</v>
      </c>
      <c r="AP27" s="11">
        <v>1</v>
      </c>
      <c r="BB27" s="2">
        <v>15</v>
      </c>
    </row>
    <row r="28" spans="1:54" ht="55.5" customHeight="1" x14ac:dyDescent="0.25">
      <c r="A28" s="14">
        <v>19</v>
      </c>
      <c r="B28" s="18">
        <v>16055101</v>
      </c>
      <c r="C28" s="51" t="s">
        <v>447</v>
      </c>
      <c r="D28" s="52" t="s">
        <v>448</v>
      </c>
      <c r="E28" s="16" t="s">
        <v>485</v>
      </c>
      <c r="F28" s="14" t="s">
        <v>62</v>
      </c>
      <c r="G28" s="14" t="s">
        <v>34</v>
      </c>
      <c r="H28" s="14" t="s">
        <v>648</v>
      </c>
      <c r="I28" s="14"/>
      <c r="J28" s="14" t="s">
        <v>499</v>
      </c>
      <c r="K28" s="14" t="s">
        <v>67</v>
      </c>
      <c r="L28" s="38">
        <v>2.95</v>
      </c>
      <c r="M28" s="17">
        <v>8.5</v>
      </c>
      <c r="N28" s="15" t="s">
        <v>41</v>
      </c>
      <c r="O28" s="15"/>
      <c r="P28" s="37" t="s">
        <v>108</v>
      </c>
      <c r="Q28" s="23" t="s">
        <v>165</v>
      </c>
      <c r="R28" s="23"/>
      <c r="S28" s="23" t="s">
        <v>215</v>
      </c>
      <c r="T28" s="23" t="s">
        <v>216</v>
      </c>
      <c r="U28" s="23" t="s">
        <v>217</v>
      </c>
      <c r="V28" s="23" t="s">
        <v>218</v>
      </c>
      <c r="W28" s="23" t="s">
        <v>42</v>
      </c>
      <c r="X28" s="23" t="s">
        <v>219</v>
      </c>
      <c r="Y28" s="23" t="s">
        <v>130</v>
      </c>
      <c r="Z28" s="23" t="s">
        <v>132</v>
      </c>
      <c r="AA28" s="23" t="s">
        <v>131</v>
      </c>
      <c r="AB28" s="23" t="s">
        <v>133</v>
      </c>
      <c r="AC28" s="23" t="s">
        <v>134</v>
      </c>
      <c r="AD28" s="23" t="s">
        <v>135</v>
      </c>
      <c r="AE28" s="24" t="s">
        <v>220</v>
      </c>
      <c r="AF28" s="31" t="s">
        <v>221</v>
      </c>
      <c r="AG28" s="29"/>
      <c r="AH28" s="32"/>
      <c r="AI28" s="32"/>
      <c r="AJ28" s="34">
        <v>5550</v>
      </c>
      <c r="AP28" s="11">
        <v>1</v>
      </c>
      <c r="BB28" s="2">
        <v>18</v>
      </c>
    </row>
    <row r="29" spans="1:54" ht="55.5" customHeight="1" x14ac:dyDescent="0.25">
      <c r="A29" s="14">
        <v>20</v>
      </c>
      <c r="B29" s="18">
        <v>16055110</v>
      </c>
      <c r="C29" s="51" t="s">
        <v>149</v>
      </c>
      <c r="D29" s="52" t="s">
        <v>449</v>
      </c>
      <c r="E29" s="16" t="s">
        <v>486</v>
      </c>
      <c r="F29" s="14" t="s">
        <v>124</v>
      </c>
      <c r="G29" s="14" t="s">
        <v>34</v>
      </c>
      <c r="H29" s="14" t="s">
        <v>648</v>
      </c>
      <c r="I29" s="14"/>
      <c r="J29" s="14" t="s">
        <v>499</v>
      </c>
      <c r="K29" s="14" t="s">
        <v>67</v>
      </c>
      <c r="L29" s="38">
        <v>3</v>
      </c>
      <c r="M29" s="17">
        <v>7</v>
      </c>
      <c r="N29" s="15" t="s">
        <v>66</v>
      </c>
      <c r="O29" s="15"/>
      <c r="P29" s="37">
        <v>60340410</v>
      </c>
      <c r="Q29" s="23" t="s">
        <v>165</v>
      </c>
      <c r="R29" s="23"/>
      <c r="S29" s="23" t="s">
        <v>222</v>
      </c>
      <c r="T29" s="23" t="s">
        <v>223</v>
      </c>
      <c r="U29" s="23" t="s">
        <v>224</v>
      </c>
      <c r="V29" s="23" t="s">
        <v>225</v>
      </c>
      <c r="W29" s="23" t="s">
        <v>88</v>
      </c>
      <c r="X29" s="23" t="s">
        <v>226</v>
      </c>
      <c r="Y29" s="23" t="s">
        <v>130</v>
      </c>
      <c r="Z29" s="23" t="s">
        <v>132</v>
      </c>
      <c r="AA29" s="23" t="s">
        <v>134</v>
      </c>
      <c r="AB29" s="23" t="s">
        <v>133</v>
      </c>
      <c r="AC29" s="23" t="s">
        <v>131</v>
      </c>
      <c r="AD29" s="23" t="s">
        <v>135</v>
      </c>
      <c r="AE29" s="24" t="s">
        <v>227</v>
      </c>
      <c r="AF29" s="31" t="s">
        <v>228</v>
      </c>
      <c r="AG29" s="29"/>
      <c r="AH29" s="32"/>
      <c r="AI29" s="32"/>
      <c r="AJ29" s="34">
        <v>5550</v>
      </c>
      <c r="AP29" s="11">
        <v>1</v>
      </c>
      <c r="BB29" s="2">
        <v>19</v>
      </c>
    </row>
    <row r="30" spans="1:54" ht="55.5" customHeight="1" x14ac:dyDescent="0.25">
      <c r="A30" s="14">
        <v>21</v>
      </c>
      <c r="B30" s="18">
        <v>16055111</v>
      </c>
      <c r="C30" s="51" t="s">
        <v>425</v>
      </c>
      <c r="D30" s="52" t="s">
        <v>323</v>
      </c>
      <c r="E30" s="16" t="s">
        <v>487</v>
      </c>
      <c r="F30" s="14" t="s">
        <v>62</v>
      </c>
      <c r="G30" s="14" t="s">
        <v>34</v>
      </c>
      <c r="H30" s="14" t="s">
        <v>648</v>
      </c>
      <c r="I30" s="14"/>
      <c r="J30" s="14" t="s">
        <v>499</v>
      </c>
      <c r="K30" s="14" t="s">
        <v>67</v>
      </c>
      <c r="L30" s="38">
        <v>3.12</v>
      </c>
      <c r="M30" s="17">
        <v>8.4</v>
      </c>
      <c r="N30" s="15" t="s">
        <v>79</v>
      </c>
      <c r="O30" s="15"/>
      <c r="P30" s="37">
        <v>60340410</v>
      </c>
      <c r="Q30" s="23" t="s">
        <v>165</v>
      </c>
      <c r="R30" s="23"/>
      <c r="S30" s="23" t="s">
        <v>229</v>
      </c>
      <c r="T30" s="23" t="s">
        <v>230</v>
      </c>
      <c r="U30" s="23" t="s">
        <v>231</v>
      </c>
      <c r="V30" s="23" t="s">
        <v>232</v>
      </c>
      <c r="W30" s="23" t="s">
        <v>42</v>
      </c>
      <c r="X30" s="23" t="s">
        <v>233</v>
      </c>
      <c r="Y30" s="23" t="s">
        <v>198</v>
      </c>
      <c r="Z30" s="23" t="s">
        <v>202</v>
      </c>
      <c r="AA30" s="23" t="s">
        <v>200</v>
      </c>
      <c r="AB30" s="23" t="s">
        <v>201</v>
      </c>
      <c r="AC30" s="23" t="s">
        <v>199</v>
      </c>
      <c r="AD30" s="23" t="s">
        <v>203</v>
      </c>
      <c r="AE30" s="24" t="s">
        <v>234</v>
      </c>
      <c r="AF30" s="31" t="s">
        <v>235</v>
      </c>
      <c r="AG30" s="29"/>
      <c r="AH30" s="32"/>
      <c r="AI30" s="32"/>
      <c r="AJ30" s="34">
        <v>5550</v>
      </c>
      <c r="AP30" s="11">
        <v>1</v>
      </c>
      <c r="AY30" s="1" t="s">
        <v>236</v>
      </c>
      <c r="BB30" s="2">
        <v>20</v>
      </c>
    </row>
    <row r="31" spans="1:54" ht="55.5" customHeight="1" x14ac:dyDescent="0.25">
      <c r="A31" s="14">
        <v>22</v>
      </c>
      <c r="B31" s="18">
        <v>16055112</v>
      </c>
      <c r="C31" s="51" t="s">
        <v>450</v>
      </c>
      <c r="D31" s="52" t="s">
        <v>451</v>
      </c>
      <c r="E31" s="16" t="s">
        <v>488</v>
      </c>
      <c r="F31" s="14" t="s">
        <v>62</v>
      </c>
      <c r="G31" s="14" t="s">
        <v>87</v>
      </c>
      <c r="H31" s="14" t="s">
        <v>648</v>
      </c>
      <c r="I31" s="14"/>
      <c r="J31" s="14" t="s">
        <v>499</v>
      </c>
      <c r="K31" s="14" t="s">
        <v>67</v>
      </c>
      <c r="L31" s="38">
        <v>3.32</v>
      </c>
      <c r="M31" s="17">
        <v>8.1999999999999993</v>
      </c>
      <c r="N31" s="15" t="s">
        <v>79</v>
      </c>
      <c r="O31" s="15"/>
      <c r="P31" s="37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31"/>
      <c r="AG31" s="29"/>
      <c r="AH31" s="32"/>
      <c r="AI31" s="32"/>
      <c r="AJ31" s="34"/>
      <c r="AP31" s="11">
        <v>1</v>
      </c>
      <c r="BB31" s="2"/>
    </row>
    <row r="32" spans="1:54" ht="55.5" customHeight="1" x14ac:dyDescent="0.25">
      <c r="A32" s="14">
        <v>23</v>
      </c>
      <c r="B32" s="18">
        <v>16055114</v>
      </c>
      <c r="C32" s="51" t="s">
        <v>452</v>
      </c>
      <c r="D32" s="52" t="s">
        <v>453</v>
      </c>
      <c r="E32" s="16" t="s">
        <v>489</v>
      </c>
      <c r="F32" s="14" t="s">
        <v>62</v>
      </c>
      <c r="G32" s="14" t="s">
        <v>87</v>
      </c>
      <c r="H32" s="14" t="s">
        <v>648</v>
      </c>
      <c r="I32" s="14"/>
      <c r="J32" s="14" t="s">
        <v>499</v>
      </c>
      <c r="K32" s="14" t="s">
        <v>67</v>
      </c>
      <c r="L32" s="38">
        <v>3.14</v>
      </c>
      <c r="M32" s="17">
        <v>8.5</v>
      </c>
      <c r="N32" s="15" t="s">
        <v>41</v>
      </c>
      <c r="O32" s="15"/>
      <c r="P32" s="37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4"/>
      <c r="AF32" s="31"/>
      <c r="AG32" s="29"/>
      <c r="AH32" s="32"/>
      <c r="AI32" s="32"/>
      <c r="AJ32" s="34"/>
      <c r="AP32" s="11">
        <v>1</v>
      </c>
      <c r="BB32" s="2"/>
    </row>
    <row r="33" spans="1:54" ht="55.5" customHeight="1" x14ac:dyDescent="0.25">
      <c r="A33" s="14">
        <v>24</v>
      </c>
      <c r="B33" s="18">
        <v>16055113</v>
      </c>
      <c r="C33" s="51" t="s">
        <v>454</v>
      </c>
      <c r="D33" s="52" t="s">
        <v>455</v>
      </c>
      <c r="E33" s="16" t="s">
        <v>490</v>
      </c>
      <c r="F33" s="14" t="s">
        <v>491</v>
      </c>
      <c r="G33" s="14" t="s">
        <v>87</v>
      </c>
      <c r="H33" s="14" t="s">
        <v>648</v>
      </c>
      <c r="I33" s="14"/>
      <c r="J33" s="14" t="s">
        <v>499</v>
      </c>
      <c r="K33" s="14" t="s">
        <v>67</v>
      </c>
      <c r="L33" s="38">
        <v>3.08</v>
      </c>
      <c r="M33" s="17">
        <v>8.6</v>
      </c>
      <c r="N33" s="15" t="s">
        <v>41</v>
      </c>
      <c r="O33" s="15"/>
      <c r="P33" s="37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31"/>
      <c r="AG33" s="29"/>
      <c r="AH33" s="32"/>
      <c r="AI33" s="32"/>
      <c r="AJ33" s="34"/>
      <c r="AP33" s="11">
        <v>1</v>
      </c>
      <c r="BB33" s="2"/>
    </row>
    <row r="34" spans="1:54" ht="55.5" customHeight="1" x14ac:dyDescent="0.25">
      <c r="A34" s="14">
        <v>25</v>
      </c>
      <c r="B34" s="18">
        <v>16055117</v>
      </c>
      <c r="C34" s="51" t="s">
        <v>456</v>
      </c>
      <c r="D34" s="52" t="s">
        <v>173</v>
      </c>
      <c r="E34" s="16" t="s">
        <v>492</v>
      </c>
      <c r="F34" s="14" t="s">
        <v>369</v>
      </c>
      <c r="G34" s="14" t="s">
        <v>34</v>
      </c>
      <c r="H34" s="14" t="s">
        <v>648</v>
      </c>
      <c r="I34" s="14"/>
      <c r="J34" s="14" t="s">
        <v>499</v>
      </c>
      <c r="K34" s="14" t="s">
        <v>67</v>
      </c>
      <c r="L34" s="38">
        <v>3.09</v>
      </c>
      <c r="M34" s="17">
        <v>7</v>
      </c>
      <c r="N34" s="15" t="s">
        <v>66</v>
      </c>
      <c r="O34" s="15"/>
      <c r="P34" s="37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/>
      <c r="AF34" s="31"/>
      <c r="AG34" s="29"/>
      <c r="AH34" s="32"/>
      <c r="AI34" s="32"/>
      <c r="AJ34" s="34"/>
      <c r="AP34" s="11">
        <v>1</v>
      </c>
      <c r="BB34" s="2"/>
    </row>
    <row r="35" spans="1:54" ht="55.5" customHeight="1" x14ac:dyDescent="0.25">
      <c r="A35" s="14">
        <v>26</v>
      </c>
      <c r="B35" s="18">
        <v>16055120</v>
      </c>
      <c r="C35" s="51" t="s">
        <v>425</v>
      </c>
      <c r="D35" s="52" t="s">
        <v>457</v>
      </c>
      <c r="E35" s="16" t="s">
        <v>493</v>
      </c>
      <c r="F35" s="14" t="s">
        <v>62</v>
      </c>
      <c r="G35" s="14" t="s">
        <v>34</v>
      </c>
      <c r="H35" s="14" t="s">
        <v>648</v>
      </c>
      <c r="I35" s="14"/>
      <c r="J35" s="14" t="s">
        <v>499</v>
      </c>
      <c r="K35" s="14" t="s">
        <v>67</v>
      </c>
      <c r="L35" s="38">
        <v>2.94</v>
      </c>
      <c r="M35" s="17">
        <v>8</v>
      </c>
      <c r="N35" s="15" t="s">
        <v>79</v>
      </c>
      <c r="O35" s="15"/>
      <c r="P35" s="37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  <c r="AF35" s="31"/>
      <c r="AG35" s="29"/>
      <c r="AH35" s="32"/>
      <c r="AI35" s="32"/>
      <c r="AJ35" s="34"/>
      <c r="AP35" s="11">
        <v>1</v>
      </c>
      <c r="BB35" s="2"/>
    </row>
    <row r="36" spans="1:54" ht="55.5" customHeight="1" x14ac:dyDescent="0.25">
      <c r="A36" s="14">
        <v>27</v>
      </c>
      <c r="B36" s="18">
        <v>16055122</v>
      </c>
      <c r="C36" s="51" t="s">
        <v>458</v>
      </c>
      <c r="D36" s="52" t="s">
        <v>87</v>
      </c>
      <c r="E36" s="16" t="s">
        <v>494</v>
      </c>
      <c r="F36" s="14" t="s">
        <v>53</v>
      </c>
      <c r="G36" s="14" t="s">
        <v>87</v>
      </c>
      <c r="H36" s="14" t="s">
        <v>648</v>
      </c>
      <c r="I36" s="14"/>
      <c r="J36" s="14" t="s">
        <v>499</v>
      </c>
      <c r="K36" s="14" t="s">
        <v>67</v>
      </c>
      <c r="L36" s="38">
        <v>3.02</v>
      </c>
      <c r="M36" s="17">
        <v>8.3000000000000007</v>
      </c>
      <c r="N36" s="15" t="s">
        <v>79</v>
      </c>
      <c r="O36" s="15"/>
      <c r="P36" s="37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31"/>
      <c r="AG36" s="29"/>
      <c r="AH36" s="32"/>
      <c r="AI36" s="32"/>
      <c r="AJ36" s="34"/>
      <c r="AP36" s="11">
        <v>1</v>
      </c>
      <c r="BB36" s="2"/>
    </row>
    <row r="37" spans="1:54" ht="55.5" customHeight="1" x14ac:dyDescent="0.25">
      <c r="A37" s="14">
        <v>28</v>
      </c>
      <c r="B37" s="18">
        <v>16055124</v>
      </c>
      <c r="C37" s="51" t="s">
        <v>459</v>
      </c>
      <c r="D37" s="52" t="s">
        <v>460</v>
      </c>
      <c r="E37" s="16" t="s">
        <v>495</v>
      </c>
      <c r="F37" s="14" t="s">
        <v>62</v>
      </c>
      <c r="G37" s="14" t="s">
        <v>34</v>
      </c>
      <c r="H37" s="14" t="s">
        <v>648</v>
      </c>
      <c r="I37" s="14"/>
      <c r="J37" s="14" t="s">
        <v>499</v>
      </c>
      <c r="K37" s="14" t="s">
        <v>67</v>
      </c>
      <c r="L37" s="38">
        <v>3.26</v>
      </c>
      <c r="M37" s="17">
        <v>8.6</v>
      </c>
      <c r="N37" s="15" t="s">
        <v>41</v>
      </c>
      <c r="O37" s="15"/>
      <c r="P37" s="37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31"/>
      <c r="AG37" s="29"/>
      <c r="AH37" s="32"/>
      <c r="AI37" s="32"/>
      <c r="AJ37" s="34"/>
      <c r="AP37" s="11">
        <v>1</v>
      </c>
      <c r="BB37" s="2"/>
    </row>
    <row r="38" spans="1:54" ht="55.5" customHeight="1" x14ac:dyDescent="0.25">
      <c r="A38" s="14">
        <v>29</v>
      </c>
      <c r="B38" s="18">
        <v>16055134</v>
      </c>
      <c r="C38" s="51" t="s">
        <v>461</v>
      </c>
      <c r="D38" s="52" t="s">
        <v>462</v>
      </c>
      <c r="E38" s="16" t="s">
        <v>496</v>
      </c>
      <c r="F38" s="14" t="s">
        <v>288</v>
      </c>
      <c r="G38" s="14" t="s">
        <v>87</v>
      </c>
      <c r="H38" s="14" t="s">
        <v>648</v>
      </c>
      <c r="I38" s="14"/>
      <c r="J38" s="14" t="s">
        <v>499</v>
      </c>
      <c r="K38" s="14" t="s">
        <v>67</v>
      </c>
      <c r="L38" s="38">
        <v>3.16</v>
      </c>
      <c r="M38" s="17">
        <v>7</v>
      </c>
      <c r="N38" s="15" t="s">
        <v>66</v>
      </c>
      <c r="O38" s="15"/>
      <c r="P38" s="37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31"/>
      <c r="AG38" s="29"/>
      <c r="AH38" s="32"/>
      <c r="AI38" s="32"/>
      <c r="AJ38" s="34"/>
      <c r="AP38" s="11">
        <v>1</v>
      </c>
      <c r="BB38" s="2"/>
    </row>
    <row r="39" spans="1:54" ht="55.5" customHeight="1" x14ac:dyDescent="0.25">
      <c r="A39" s="14">
        <v>30</v>
      </c>
      <c r="B39" s="18">
        <v>16055125</v>
      </c>
      <c r="C39" s="51" t="s">
        <v>463</v>
      </c>
      <c r="D39" s="52" t="s">
        <v>464</v>
      </c>
      <c r="E39" s="16" t="s">
        <v>497</v>
      </c>
      <c r="F39" s="14" t="s">
        <v>62</v>
      </c>
      <c r="G39" s="14" t="s">
        <v>87</v>
      </c>
      <c r="H39" s="14" t="s">
        <v>648</v>
      </c>
      <c r="I39" s="14"/>
      <c r="J39" s="14" t="s">
        <v>499</v>
      </c>
      <c r="K39" s="14" t="s">
        <v>67</v>
      </c>
      <c r="L39" s="38">
        <v>2.98</v>
      </c>
      <c r="M39" s="17">
        <v>8</v>
      </c>
      <c r="N39" s="15" t="s">
        <v>79</v>
      </c>
      <c r="O39" s="15"/>
      <c r="P39" s="37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31"/>
      <c r="AG39" s="29"/>
      <c r="AH39" s="32"/>
      <c r="AI39" s="32"/>
      <c r="AJ39" s="34"/>
      <c r="AP39" s="11">
        <v>1</v>
      </c>
      <c r="BB39" s="2"/>
    </row>
    <row r="40" spans="1:54" s="2" customFormat="1" ht="27" customHeight="1" x14ac:dyDescent="0.25">
      <c r="A40" s="44" t="s">
        <v>398</v>
      </c>
      <c r="B40" s="62" t="s">
        <v>399</v>
      </c>
      <c r="C40" s="62"/>
      <c r="D40" s="62"/>
      <c r="E40" s="62"/>
      <c r="F40" s="62"/>
      <c r="G40" s="62"/>
      <c r="H40" s="62"/>
      <c r="I40" s="62"/>
      <c r="J40" s="62" t="s">
        <v>406</v>
      </c>
      <c r="K40" s="62"/>
      <c r="L40" s="45"/>
      <c r="M40" s="44"/>
      <c r="N40" s="44"/>
      <c r="O40" s="50"/>
      <c r="P40" s="35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28"/>
      <c r="AJ40" s="28"/>
      <c r="AK40" s="46"/>
      <c r="AL40" s="29"/>
      <c r="AM40" s="29"/>
      <c r="AN40" s="29"/>
      <c r="AO40" s="29"/>
      <c r="AP40" s="11"/>
      <c r="AQ40" s="11"/>
      <c r="AR40" s="11"/>
      <c r="AS40" s="11"/>
      <c r="AT40" s="12"/>
      <c r="AU40" s="11"/>
      <c r="AV40" s="11"/>
      <c r="AW40" s="11"/>
      <c r="AX40" s="11"/>
      <c r="AY40" s="11"/>
      <c r="AZ40" s="11"/>
    </row>
    <row r="41" spans="1:54" s="2" customFormat="1" ht="59.25" customHeight="1" x14ac:dyDescent="0.25">
      <c r="A41" s="14">
        <v>1</v>
      </c>
      <c r="B41" s="13">
        <v>15055005</v>
      </c>
      <c r="C41" s="51" t="s">
        <v>501</v>
      </c>
      <c r="D41" s="52" t="s">
        <v>422</v>
      </c>
      <c r="E41" s="16" t="s">
        <v>503</v>
      </c>
      <c r="F41" s="14" t="s">
        <v>369</v>
      </c>
      <c r="G41" s="14" t="s">
        <v>34</v>
      </c>
      <c r="H41" s="14" t="s">
        <v>91</v>
      </c>
      <c r="I41" s="14" t="s">
        <v>35</v>
      </c>
      <c r="J41" s="14" t="s">
        <v>506</v>
      </c>
      <c r="K41" s="14" t="s">
        <v>211</v>
      </c>
      <c r="L41" s="38">
        <v>3.14</v>
      </c>
      <c r="M41" s="17">
        <v>8.5</v>
      </c>
      <c r="N41" s="15" t="s">
        <v>41</v>
      </c>
      <c r="O41" s="15"/>
      <c r="P41" s="37">
        <v>60310106</v>
      </c>
      <c r="Q41" s="23" t="s">
        <v>36</v>
      </c>
      <c r="R41" s="23"/>
      <c r="S41" s="23" t="s">
        <v>37</v>
      </c>
      <c r="T41" s="23" t="s">
        <v>38</v>
      </c>
      <c r="U41" s="23" t="s">
        <v>39</v>
      </c>
      <c r="V41" s="23" t="s">
        <v>40</v>
      </c>
      <c r="W41" s="23" t="s">
        <v>42</v>
      </c>
      <c r="X41" s="23" t="s">
        <v>44</v>
      </c>
      <c r="Y41" s="23" t="s">
        <v>45</v>
      </c>
      <c r="Z41" s="23" t="s">
        <v>46</v>
      </c>
      <c r="AA41" s="23" t="s">
        <v>47</v>
      </c>
      <c r="AB41" s="23" t="s">
        <v>48</v>
      </c>
      <c r="AC41" s="23" t="s">
        <v>49</v>
      </c>
      <c r="AD41" s="23" t="s">
        <v>50</v>
      </c>
      <c r="AE41" s="23" t="s">
        <v>51</v>
      </c>
      <c r="AF41" s="23" t="s">
        <v>52</v>
      </c>
      <c r="AG41" s="22"/>
      <c r="AH41" s="22"/>
      <c r="AI41" s="22"/>
      <c r="AJ41" s="28"/>
      <c r="AK41" s="22"/>
      <c r="AL41" s="29"/>
      <c r="AM41" s="29"/>
      <c r="AN41" s="29"/>
      <c r="AO41" s="29"/>
      <c r="AP41" s="11">
        <v>1</v>
      </c>
      <c r="AQ41" s="11"/>
      <c r="AR41" s="11"/>
      <c r="AS41" s="11"/>
      <c r="AT41" s="12"/>
      <c r="AU41" s="11"/>
      <c r="AV41" s="11"/>
      <c r="AW41" s="11"/>
      <c r="AX41" s="11"/>
      <c r="AY41" s="11"/>
      <c r="AZ41" s="11"/>
    </row>
    <row r="42" spans="1:54" s="2" customFormat="1" ht="59.25" customHeight="1" x14ac:dyDescent="0.25">
      <c r="A42" s="14">
        <v>2</v>
      </c>
      <c r="B42" s="13">
        <v>16055007</v>
      </c>
      <c r="C42" s="51" t="s">
        <v>502</v>
      </c>
      <c r="D42" s="52" t="s">
        <v>460</v>
      </c>
      <c r="E42" s="16" t="s">
        <v>504</v>
      </c>
      <c r="F42" s="14" t="s">
        <v>237</v>
      </c>
      <c r="G42" s="14" t="s">
        <v>34</v>
      </c>
      <c r="H42" s="14" t="s">
        <v>648</v>
      </c>
      <c r="I42" s="14" t="s">
        <v>35</v>
      </c>
      <c r="J42" s="14" t="s">
        <v>506</v>
      </c>
      <c r="K42" s="14" t="s">
        <v>67</v>
      </c>
      <c r="L42" s="38">
        <v>3.6</v>
      </c>
      <c r="M42" s="17">
        <v>8.8000000000000007</v>
      </c>
      <c r="N42" s="15" t="s">
        <v>41</v>
      </c>
      <c r="O42" s="15"/>
      <c r="P42" s="37" t="s">
        <v>54</v>
      </c>
      <c r="Q42" s="23" t="s">
        <v>36</v>
      </c>
      <c r="R42" s="23"/>
      <c r="S42" s="23" t="s">
        <v>55</v>
      </c>
      <c r="T42" s="23" t="s">
        <v>56</v>
      </c>
      <c r="U42" s="23" t="s">
        <v>57</v>
      </c>
      <c r="V42" s="23" t="s">
        <v>58</v>
      </c>
      <c r="W42" s="23" t="s">
        <v>42</v>
      </c>
      <c r="X42" s="23" t="s">
        <v>59</v>
      </c>
      <c r="Y42" s="23" t="s">
        <v>45</v>
      </c>
      <c r="Z42" s="23" t="s">
        <v>47</v>
      </c>
      <c r="AA42" s="23" t="s">
        <v>49</v>
      </c>
      <c r="AB42" s="23" t="s">
        <v>48</v>
      </c>
      <c r="AC42" s="23" t="s">
        <v>46</v>
      </c>
      <c r="AD42" s="23" t="s">
        <v>50</v>
      </c>
      <c r="AE42" s="23" t="s">
        <v>60</v>
      </c>
      <c r="AF42" s="23" t="s">
        <v>61</v>
      </c>
      <c r="AG42" s="22"/>
      <c r="AH42" s="22"/>
      <c r="AI42" s="22"/>
      <c r="AJ42" s="28"/>
      <c r="AK42" s="30"/>
      <c r="AL42" s="30"/>
      <c r="AM42" s="30"/>
      <c r="AN42" s="30"/>
      <c r="AO42" s="30"/>
      <c r="AP42" s="11">
        <v>1</v>
      </c>
      <c r="AQ42" s="1"/>
      <c r="AR42" s="1"/>
      <c r="AS42" s="1"/>
      <c r="AT42" s="1"/>
      <c r="AU42" s="1"/>
      <c r="AV42" s="1"/>
      <c r="AW42" s="1"/>
      <c r="AX42" s="1"/>
      <c r="AY42" s="1"/>
      <c r="AZ42" s="11"/>
    </row>
    <row r="43" spans="1:54" s="2" customFormat="1" ht="59.25" customHeight="1" x14ac:dyDescent="0.25">
      <c r="A43" s="14">
        <v>3</v>
      </c>
      <c r="B43" s="13">
        <v>16055011</v>
      </c>
      <c r="C43" s="51" t="s">
        <v>150</v>
      </c>
      <c r="D43" s="52" t="s">
        <v>252</v>
      </c>
      <c r="E43" s="16" t="s">
        <v>505</v>
      </c>
      <c r="F43" s="14" t="s">
        <v>62</v>
      </c>
      <c r="G43" s="14" t="s">
        <v>34</v>
      </c>
      <c r="H43" s="14" t="s">
        <v>648</v>
      </c>
      <c r="I43" s="14" t="s">
        <v>35</v>
      </c>
      <c r="J43" s="14" t="s">
        <v>506</v>
      </c>
      <c r="K43" s="14" t="s">
        <v>67</v>
      </c>
      <c r="L43" s="38">
        <v>3.3</v>
      </c>
      <c r="M43" s="17">
        <v>8.6999999999999993</v>
      </c>
      <c r="N43" s="15" t="s">
        <v>41</v>
      </c>
      <c r="O43" s="15"/>
      <c r="P43" s="37" t="s">
        <v>54</v>
      </c>
      <c r="Q43" s="23" t="s">
        <v>36</v>
      </c>
      <c r="R43" s="23"/>
      <c r="S43" s="23" t="s">
        <v>76</v>
      </c>
      <c r="T43" s="23" t="s">
        <v>77</v>
      </c>
      <c r="U43" s="23" t="s">
        <v>57</v>
      </c>
      <c r="V43" s="23" t="s">
        <v>78</v>
      </c>
      <c r="W43" s="23" t="s">
        <v>42</v>
      </c>
      <c r="X43" s="23" t="s">
        <v>80</v>
      </c>
      <c r="Y43" s="23" t="s">
        <v>69</v>
      </c>
      <c r="Z43" s="23" t="s">
        <v>73</v>
      </c>
      <c r="AA43" s="23" t="s">
        <v>70</v>
      </c>
      <c r="AB43" s="23" t="s">
        <v>72</v>
      </c>
      <c r="AC43" s="23" t="s">
        <v>71</v>
      </c>
      <c r="AD43" s="23" t="s">
        <v>50</v>
      </c>
      <c r="AE43" s="24" t="s">
        <v>81</v>
      </c>
      <c r="AF43" s="31" t="s">
        <v>82</v>
      </c>
      <c r="AG43" s="29"/>
      <c r="AH43" s="32"/>
      <c r="AI43" s="32"/>
      <c r="AJ43" s="33"/>
      <c r="AK43" s="30"/>
      <c r="AL43" s="30"/>
      <c r="AM43" s="30"/>
      <c r="AN43" s="30"/>
      <c r="AO43" s="30"/>
      <c r="AP43" s="11">
        <v>1</v>
      </c>
      <c r="AQ43" s="1"/>
      <c r="AR43" s="1"/>
      <c r="AS43" s="1"/>
      <c r="AT43" s="1"/>
      <c r="AU43" s="1"/>
      <c r="AV43" s="1"/>
      <c r="AW43" s="1"/>
      <c r="AX43" s="1"/>
      <c r="AY43" s="1"/>
      <c r="AZ43" s="11"/>
      <c r="BB43" s="2">
        <v>2</v>
      </c>
    </row>
    <row r="44" spans="1:54" s="2" customFormat="1" ht="27" customHeight="1" x14ac:dyDescent="0.25">
      <c r="A44" s="44" t="s">
        <v>400</v>
      </c>
      <c r="B44" s="62" t="s">
        <v>401</v>
      </c>
      <c r="C44" s="62"/>
      <c r="D44" s="62"/>
      <c r="E44" s="62"/>
      <c r="F44" s="62"/>
      <c r="G44" s="62"/>
      <c r="H44" s="62"/>
      <c r="I44" s="62"/>
      <c r="J44" s="62" t="s">
        <v>402</v>
      </c>
      <c r="K44" s="62"/>
      <c r="L44" s="45"/>
      <c r="M44" s="44"/>
      <c r="N44" s="44"/>
      <c r="O44" s="50"/>
      <c r="P44" s="3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28"/>
      <c r="AJ44" s="28"/>
      <c r="AK44" s="46"/>
      <c r="AL44" s="29"/>
      <c r="AM44" s="29"/>
      <c r="AN44" s="29"/>
      <c r="AO44" s="29"/>
      <c r="AP44" s="11"/>
      <c r="AQ44" s="11"/>
      <c r="AR44" s="11"/>
      <c r="AS44" s="11"/>
      <c r="AT44" s="12"/>
      <c r="AU44" s="11"/>
      <c r="AV44" s="11"/>
      <c r="AW44" s="11"/>
      <c r="AX44" s="11"/>
      <c r="AY44" s="11"/>
      <c r="AZ44" s="11"/>
    </row>
    <row r="45" spans="1:54" ht="55.5" customHeight="1" x14ac:dyDescent="0.25">
      <c r="A45" s="14">
        <v>1</v>
      </c>
      <c r="B45" s="18">
        <v>16055013</v>
      </c>
      <c r="C45" s="51" t="s">
        <v>507</v>
      </c>
      <c r="D45" s="52" t="s">
        <v>89</v>
      </c>
      <c r="E45" s="16" t="s">
        <v>537</v>
      </c>
      <c r="F45" s="14" t="s">
        <v>62</v>
      </c>
      <c r="G45" s="14" t="s">
        <v>34</v>
      </c>
      <c r="H45" s="14" t="s">
        <v>648</v>
      </c>
      <c r="I45" s="14" t="s">
        <v>264</v>
      </c>
      <c r="J45" s="14" t="s">
        <v>499</v>
      </c>
      <c r="K45" s="14" t="s">
        <v>67</v>
      </c>
      <c r="L45" s="38">
        <v>2.87</v>
      </c>
      <c r="M45" s="17">
        <v>8.1999999999999993</v>
      </c>
      <c r="N45" s="15" t="s">
        <v>79</v>
      </c>
      <c r="O45" s="15"/>
      <c r="P45" s="37">
        <v>60340102</v>
      </c>
      <c r="Q45" s="23" t="s">
        <v>265</v>
      </c>
      <c r="R45" s="23"/>
      <c r="S45" s="23" t="s">
        <v>266</v>
      </c>
      <c r="T45" s="23" t="s">
        <v>267</v>
      </c>
      <c r="U45" s="23" t="s">
        <v>39</v>
      </c>
      <c r="V45" s="23" t="s">
        <v>268</v>
      </c>
      <c r="W45" s="23" t="s">
        <v>42</v>
      </c>
      <c r="X45" s="23" t="s">
        <v>269</v>
      </c>
      <c r="Y45" s="23" t="s">
        <v>195</v>
      </c>
      <c r="Z45" s="23" t="s">
        <v>270</v>
      </c>
      <c r="AA45" s="23" t="s">
        <v>271</v>
      </c>
      <c r="AB45" s="23" t="s">
        <v>272</v>
      </c>
      <c r="AC45" s="23" t="s">
        <v>273</v>
      </c>
      <c r="AD45" s="23" t="s">
        <v>104</v>
      </c>
      <c r="AE45" s="24" t="s">
        <v>274</v>
      </c>
      <c r="AF45" s="31" t="s">
        <v>275</v>
      </c>
      <c r="AG45" s="29"/>
      <c r="AH45" s="32"/>
      <c r="AI45" s="32"/>
      <c r="AJ45" s="34"/>
      <c r="AP45" s="11">
        <v>1</v>
      </c>
      <c r="BB45" s="2">
        <v>25</v>
      </c>
    </row>
    <row r="46" spans="1:54" ht="55.5" customHeight="1" x14ac:dyDescent="0.25">
      <c r="A46" s="14">
        <v>2</v>
      </c>
      <c r="B46" s="18">
        <v>16055016</v>
      </c>
      <c r="C46" s="51" t="s">
        <v>508</v>
      </c>
      <c r="D46" s="52" t="s">
        <v>89</v>
      </c>
      <c r="E46" s="16" t="s">
        <v>538</v>
      </c>
      <c r="F46" s="14" t="s">
        <v>124</v>
      </c>
      <c r="G46" s="14" t="s">
        <v>87</v>
      </c>
      <c r="H46" s="14" t="s">
        <v>648</v>
      </c>
      <c r="I46" s="14" t="s">
        <v>264</v>
      </c>
      <c r="J46" s="14" t="s">
        <v>499</v>
      </c>
      <c r="K46" s="14" t="s">
        <v>67</v>
      </c>
      <c r="L46" s="38">
        <v>2.86</v>
      </c>
      <c r="M46" s="17">
        <v>8.6</v>
      </c>
      <c r="N46" s="15" t="s">
        <v>41</v>
      </c>
      <c r="O46" s="15"/>
      <c r="P46" s="37">
        <v>60340102</v>
      </c>
      <c r="Q46" s="23" t="s">
        <v>265</v>
      </c>
      <c r="R46" s="23"/>
      <c r="S46" s="23" t="s">
        <v>276</v>
      </c>
      <c r="T46" s="23" t="s">
        <v>277</v>
      </c>
      <c r="U46" s="23" t="s">
        <v>39</v>
      </c>
      <c r="V46" s="23" t="s">
        <v>278</v>
      </c>
      <c r="W46" s="23" t="s">
        <v>42</v>
      </c>
      <c r="X46" s="23" t="s">
        <v>279</v>
      </c>
      <c r="Y46" s="23" t="s">
        <v>280</v>
      </c>
      <c r="Z46" s="23" t="s">
        <v>281</v>
      </c>
      <c r="AA46" s="23" t="s">
        <v>282</v>
      </c>
      <c r="AB46" s="23" t="s">
        <v>283</v>
      </c>
      <c r="AC46" s="23" t="s">
        <v>284</v>
      </c>
      <c r="AD46" s="23" t="s">
        <v>285</v>
      </c>
      <c r="AE46" s="24" t="s">
        <v>286</v>
      </c>
      <c r="AF46" s="31" t="s">
        <v>287</v>
      </c>
      <c r="AG46" s="29"/>
      <c r="AH46" s="32"/>
      <c r="AI46" s="32"/>
      <c r="AJ46" s="34"/>
      <c r="AP46" s="11">
        <v>1</v>
      </c>
      <c r="BB46" s="2">
        <v>26</v>
      </c>
    </row>
    <row r="47" spans="1:54" ht="55.5" customHeight="1" x14ac:dyDescent="0.25">
      <c r="A47" s="14">
        <v>3</v>
      </c>
      <c r="B47" s="18">
        <v>16055018</v>
      </c>
      <c r="C47" s="51" t="s">
        <v>509</v>
      </c>
      <c r="D47" s="52" t="s">
        <v>89</v>
      </c>
      <c r="E47" s="16" t="s">
        <v>539</v>
      </c>
      <c r="F47" s="14" t="s">
        <v>124</v>
      </c>
      <c r="G47" s="14" t="s">
        <v>34</v>
      </c>
      <c r="H47" s="14" t="s">
        <v>648</v>
      </c>
      <c r="I47" s="14" t="s">
        <v>264</v>
      </c>
      <c r="J47" s="14" t="s">
        <v>499</v>
      </c>
      <c r="K47" s="14" t="s">
        <v>67</v>
      </c>
      <c r="L47" s="38">
        <v>3.03</v>
      </c>
      <c r="M47" s="17">
        <v>8.9</v>
      </c>
      <c r="N47" s="15" t="s">
        <v>41</v>
      </c>
      <c r="O47" s="15"/>
      <c r="P47" s="37">
        <v>60340102</v>
      </c>
      <c r="Q47" s="23" t="s">
        <v>265</v>
      </c>
      <c r="R47" s="23"/>
      <c r="S47" s="23" t="s">
        <v>331</v>
      </c>
      <c r="T47" s="23" t="s">
        <v>281</v>
      </c>
      <c r="U47" s="23" t="s">
        <v>39</v>
      </c>
      <c r="V47" s="23" t="s">
        <v>332</v>
      </c>
      <c r="W47" s="23" t="s">
        <v>85</v>
      </c>
      <c r="X47" s="23" t="s">
        <v>333</v>
      </c>
      <c r="Y47" s="23" t="s">
        <v>195</v>
      </c>
      <c r="Z47" s="23" t="s">
        <v>273</v>
      </c>
      <c r="AA47" s="23" t="s">
        <v>270</v>
      </c>
      <c r="AB47" s="23" t="s">
        <v>272</v>
      </c>
      <c r="AC47" s="23" t="s">
        <v>271</v>
      </c>
      <c r="AD47" s="23" t="s">
        <v>104</v>
      </c>
      <c r="AE47" s="24" t="s">
        <v>334</v>
      </c>
      <c r="AF47" s="31" t="s">
        <v>335</v>
      </c>
      <c r="AG47" s="29"/>
      <c r="AH47" s="32"/>
      <c r="AI47" s="32"/>
      <c r="AJ47" s="34"/>
      <c r="AP47" s="11">
        <v>1</v>
      </c>
      <c r="BB47" s="2">
        <v>32</v>
      </c>
    </row>
    <row r="48" spans="1:54" ht="55.5" customHeight="1" x14ac:dyDescent="0.25">
      <c r="A48" s="14">
        <v>4</v>
      </c>
      <c r="B48" s="18">
        <v>16055023</v>
      </c>
      <c r="C48" s="51" t="s">
        <v>510</v>
      </c>
      <c r="D48" s="52" t="s">
        <v>511</v>
      </c>
      <c r="E48" s="16" t="s">
        <v>540</v>
      </c>
      <c r="F48" s="14" t="s">
        <v>151</v>
      </c>
      <c r="G48" s="14" t="s">
        <v>87</v>
      </c>
      <c r="H48" s="14" t="s">
        <v>648</v>
      </c>
      <c r="I48" s="14" t="s">
        <v>264</v>
      </c>
      <c r="J48" s="14" t="s">
        <v>499</v>
      </c>
      <c r="K48" s="14" t="s">
        <v>67</v>
      </c>
      <c r="L48" s="38">
        <v>2.92</v>
      </c>
      <c r="M48" s="17">
        <v>8.5</v>
      </c>
      <c r="N48" s="15" t="s">
        <v>41</v>
      </c>
      <c r="O48" s="15"/>
      <c r="P48" s="37">
        <v>60340102</v>
      </c>
      <c r="Q48" s="23" t="s">
        <v>407</v>
      </c>
      <c r="R48" s="23" t="s">
        <v>408</v>
      </c>
      <c r="S48" s="23" t="s">
        <v>39</v>
      </c>
      <c r="T48" s="23" t="s">
        <v>409</v>
      </c>
      <c r="U48" s="23" t="s">
        <v>42</v>
      </c>
      <c r="V48" s="23" t="s">
        <v>410</v>
      </c>
      <c r="W48" s="23" t="s">
        <v>267</v>
      </c>
      <c r="X48" s="23" t="s">
        <v>284</v>
      </c>
      <c r="Y48" s="23" t="s">
        <v>411</v>
      </c>
      <c r="Z48" s="23" t="s">
        <v>412</v>
      </c>
      <c r="AA48" s="23" t="s">
        <v>413</v>
      </c>
      <c r="AB48" s="23" t="s">
        <v>414</v>
      </c>
      <c r="AC48" s="23"/>
      <c r="AD48" s="23"/>
      <c r="AE48" s="24"/>
      <c r="AF48" s="31"/>
      <c r="AG48" s="29"/>
      <c r="AH48" s="32"/>
      <c r="AI48" s="32"/>
      <c r="AJ48" s="34"/>
      <c r="AP48" s="11">
        <v>1</v>
      </c>
      <c r="BB48" s="2"/>
    </row>
    <row r="49" spans="1:54" ht="55.5" customHeight="1" x14ac:dyDescent="0.25">
      <c r="A49" s="14">
        <v>5</v>
      </c>
      <c r="B49" s="18">
        <v>16055228</v>
      </c>
      <c r="C49" s="51" t="s">
        <v>512</v>
      </c>
      <c r="D49" s="52" t="s">
        <v>513</v>
      </c>
      <c r="E49" s="16" t="s">
        <v>541</v>
      </c>
      <c r="F49" s="14" t="s">
        <v>62</v>
      </c>
      <c r="G49" s="14" t="s">
        <v>34</v>
      </c>
      <c r="H49" s="14" t="s">
        <v>648</v>
      </c>
      <c r="I49" s="14" t="s">
        <v>264</v>
      </c>
      <c r="J49" s="14" t="s">
        <v>499</v>
      </c>
      <c r="K49" s="14" t="s">
        <v>43</v>
      </c>
      <c r="L49" s="38">
        <v>2.91</v>
      </c>
      <c r="M49" s="17">
        <v>8.9</v>
      </c>
      <c r="N49" s="15" t="s">
        <v>41</v>
      </c>
      <c r="O49" s="15"/>
      <c r="P49" s="37">
        <v>60340102</v>
      </c>
      <c r="Q49" s="23" t="s">
        <v>415</v>
      </c>
      <c r="R49" s="23" t="s">
        <v>280</v>
      </c>
      <c r="S49" s="23" t="s">
        <v>39</v>
      </c>
      <c r="T49" s="23" t="s">
        <v>416</v>
      </c>
      <c r="U49" s="23" t="s">
        <v>418</v>
      </c>
      <c r="V49" s="23" t="s">
        <v>417</v>
      </c>
      <c r="W49" s="23" t="s">
        <v>267</v>
      </c>
      <c r="X49" s="23" t="s">
        <v>411</v>
      </c>
      <c r="Y49" s="23" t="s">
        <v>413</v>
      </c>
      <c r="Z49" s="23" t="s">
        <v>412</v>
      </c>
      <c r="AA49" s="23" t="s">
        <v>284</v>
      </c>
      <c r="AB49" s="23" t="s">
        <v>414</v>
      </c>
      <c r="AC49" s="23"/>
      <c r="AD49" s="23"/>
      <c r="AE49" s="24"/>
      <c r="AF49" s="31"/>
      <c r="AG49" s="29"/>
      <c r="AH49" s="32"/>
      <c r="AI49" s="32"/>
      <c r="AJ49" s="34"/>
      <c r="AP49" s="11">
        <v>1</v>
      </c>
      <c r="BB49" s="2"/>
    </row>
    <row r="50" spans="1:54" ht="55.5" customHeight="1" x14ac:dyDescent="0.25">
      <c r="A50" s="14">
        <v>6</v>
      </c>
      <c r="B50" s="18">
        <v>16055029</v>
      </c>
      <c r="C50" s="51" t="s">
        <v>443</v>
      </c>
      <c r="D50" s="52" t="s">
        <v>437</v>
      </c>
      <c r="E50" s="16" t="s">
        <v>542</v>
      </c>
      <c r="F50" s="14" t="s">
        <v>181</v>
      </c>
      <c r="G50" s="14" t="s">
        <v>34</v>
      </c>
      <c r="H50" s="14" t="s">
        <v>648</v>
      </c>
      <c r="I50" s="14" t="s">
        <v>264</v>
      </c>
      <c r="J50" s="14" t="s">
        <v>499</v>
      </c>
      <c r="K50" s="14" t="s">
        <v>67</v>
      </c>
      <c r="L50" s="38">
        <v>2.88</v>
      </c>
      <c r="M50" s="17">
        <v>8.5</v>
      </c>
      <c r="N50" s="15" t="s">
        <v>41</v>
      </c>
      <c r="O50" s="15"/>
      <c r="P50" s="37">
        <v>60340102</v>
      </c>
      <c r="Q50" s="23" t="s">
        <v>289</v>
      </c>
      <c r="R50" s="23"/>
      <c r="S50" s="23" t="s">
        <v>290</v>
      </c>
      <c r="T50" s="23" t="s">
        <v>281</v>
      </c>
      <c r="U50" s="23" t="s">
        <v>95</v>
      </c>
      <c r="V50" s="23" t="s">
        <v>291</v>
      </c>
      <c r="W50" s="23" t="s">
        <v>42</v>
      </c>
      <c r="X50" s="23" t="s">
        <v>292</v>
      </c>
      <c r="Y50" s="23" t="s">
        <v>195</v>
      </c>
      <c r="Z50" s="23" t="s">
        <v>270</v>
      </c>
      <c r="AA50" s="23" t="s">
        <v>273</v>
      </c>
      <c r="AB50" s="23" t="s">
        <v>272</v>
      </c>
      <c r="AC50" s="23" t="s">
        <v>271</v>
      </c>
      <c r="AD50" s="23" t="s">
        <v>104</v>
      </c>
      <c r="AE50" s="24" t="s">
        <v>293</v>
      </c>
      <c r="AF50" s="31" t="s">
        <v>294</v>
      </c>
      <c r="AG50" s="29"/>
      <c r="AH50" s="32"/>
      <c r="AI50" s="32"/>
      <c r="AJ50" s="34"/>
      <c r="AP50" s="11">
        <v>1</v>
      </c>
      <c r="BB50" s="2">
        <v>27</v>
      </c>
    </row>
    <row r="51" spans="1:54" ht="55.5" customHeight="1" x14ac:dyDescent="0.25">
      <c r="A51" s="14">
        <v>7</v>
      </c>
      <c r="B51" s="18">
        <v>16055030</v>
      </c>
      <c r="C51" s="51" t="s">
        <v>461</v>
      </c>
      <c r="D51" s="52" t="s">
        <v>439</v>
      </c>
      <c r="E51" s="16" t="s">
        <v>543</v>
      </c>
      <c r="F51" s="14" t="s">
        <v>62</v>
      </c>
      <c r="G51" s="14" t="s">
        <v>87</v>
      </c>
      <c r="H51" s="14" t="s">
        <v>648</v>
      </c>
      <c r="I51" s="14" t="s">
        <v>264</v>
      </c>
      <c r="J51" s="14" t="s">
        <v>499</v>
      </c>
      <c r="K51" s="14" t="s">
        <v>67</v>
      </c>
      <c r="L51" s="38">
        <v>3.08</v>
      </c>
      <c r="M51" s="17">
        <v>9</v>
      </c>
      <c r="N51" s="15" t="s">
        <v>84</v>
      </c>
      <c r="O51" s="15"/>
      <c r="P51" s="37">
        <v>60340102</v>
      </c>
      <c r="Q51" s="23" t="s">
        <v>296</v>
      </c>
      <c r="R51" s="23"/>
      <c r="S51" s="23" t="s">
        <v>297</v>
      </c>
      <c r="T51" s="23" t="s">
        <v>298</v>
      </c>
      <c r="U51" s="23" t="s">
        <v>299</v>
      </c>
      <c r="V51" s="23" t="s">
        <v>300</v>
      </c>
      <c r="W51" s="23" t="s">
        <v>88</v>
      </c>
      <c r="X51" s="23" t="s">
        <v>301</v>
      </c>
      <c r="Y51" s="23" t="s">
        <v>267</v>
      </c>
      <c r="Z51" s="23" t="s">
        <v>302</v>
      </c>
      <c r="AA51" s="23" t="s">
        <v>303</v>
      </c>
      <c r="AB51" s="23" t="s">
        <v>304</v>
      </c>
      <c r="AC51" s="23" t="s">
        <v>305</v>
      </c>
      <c r="AD51" s="23" t="s">
        <v>285</v>
      </c>
      <c r="AE51" s="24" t="s">
        <v>306</v>
      </c>
      <c r="AF51" s="31" t="s">
        <v>307</v>
      </c>
      <c r="AG51" s="29"/>
      <c r="AH51" s="32"/>
      <c r="AI51" s="32"/>
      <c r="AJ51" s="34">
        <v>5550</v>
      </c>
      <c r="AP51" s="11">
        <v>1</v>
      </c>
      <c r="BB51" s="2">
        <v>28</v>
      </c>
    </row>
    <row r="52" spans="1:54" ht="55.5" customHeight="1" x14ac:dyDescent="0.25">
      <c r="A52" s="14">
        <v>8</v>
      </c>
      <c r="B52" s="18">
        <v>16055033</v>
      </c>
      <c r="C52" s="51" t="s">
        <v>514</v>
      </c>
      <c r="D52" s="52" t="s">
        <v>442</v>
      </c>
      <c r="E52" s="16" t="s">
        <v>544</v>
      </c>
      <c r="F52" s="14" t="s">
        <v>545</v>
      </c>
      <c r="G52" s="14" t="s">
        <v>34</v>
      </c>
      <c r="H52" s="14" t="s">
        <v>648</v>
      </c>
      <c r="I52" s="14" t="s">
        <v>264</v>
      </c>
      <c r="J52" s="14" t="s">
        <v>499</v>
      </c>
      <c r="K52" s="14" t="s">
        <v>67</v>
      </c>
      <c r="L52" s="38">
        <v>2.86</v>
      </c>
      <c r="M52" s="17">
        <v>8</v>
      </c>
      <c r="N52" s="15" t="s">
        <v>79</v>
      </c>
      <c r="O52" s="15"/>
      <c r="P52" s="37">
        <v>60340102</v>
      </c>
      <c r="Q52" s="23" t="s">
        <v>289</v>
      </c>
      <c r="R52" s="23"/>
      <c r="S52" s="23" t="s">
        <v>308</v>
      </c>
      <c r="T52" s="23" t="s">
        <v>309</v>
      </c>
      <c r="U52" s="23" t="s">
        <v>310</v>
      </c>
      <c r="V52" s="23" t="s">
        <v>311</v>
      </c>
      <c r="W52" s="23" t="s">
        <v>312</v>
      </c>
      <c r="X52" s="23" t="s">
        <v>313</v>
      </c>
      <c r="Y52" s="23" t="s">
        <v>267</v>
      </c>
      <c r="Z52" s="23" t="s">
        <v>303</v>
      </c>
      <c r="AA52" s="23" t="s">
        <v>305</v>
      </c>
      <c r="AB52" s="23" t="s">
        <v>304</v>
      </c>
      <c r="AC52" s="23" t="s">
        <v>302</v>
      </c>
      <c r="AD52" s="23" t="s">
        <v>285</v>
      </c>
      <c r="AE52" s="24" t="s">
        <v>314</v>
      </c>
      <c r="AF52" s="31" t="s">
        <v>315</v>
      </c>
      <c r="AG52" s="29"/>
      <c r="AH52" s="32"/>
      <c r="AI52" s="32"/>
      <c r="AJ52" s="34">
        <v>5550</v>
      </c>
      <c r="AP52" s="11">
        <v>1</v>
      </c>
      <c r="BB52" s="2">
        <v>29</v>
      </c>
    </row>
    <row r="53" spans="1:54" ht="55.5" customHeight="1" x14ac:dyDescent="0.25">
      <c r="A53" s="14">
        <v>9</v>
      </c>
      <c r="B53" s="18">
        <v>16055035</v>
      </c>
      <c r="C53" s="51" t="s">
        <v>515</v>
      </c>
      <c r="D53" s="52" t="s">
        <v>516</v>
      </c>
      <c r="E53" s="16" t="s">
        <v>546</v>
      </c>
      <c r="F53" s="14" t="s">
        <v>62</v>
      </c>
      <c r="G53" s="14" t="s">
        <v>87</v>
      </c>
      <c r="H53" s="14" t="s">
        <v>648</v>
      </c>
      <c r="I53" s="14" t="s">
        <v>264</v>
      </c>
      <c r="J53" s="14" t="s">
        <v>499</v>
      </c>
      <c r="K53" s="14" t="s">
        <v>67</v>
      </c>
      <c r="L53" s="38">
        <v>3.18</v>
      </c>
      <c r="M53" s="17">
        <v>8.6</v>
      </c>
      <c r="N53" s="15" t="s">
        <v>41</v>
      </c>
      <c r="O53" s="15"/>
      <c r="P53" s="37">
        <v>60340102</v>
      </c>
      <c r="Q53" s="23" t="s">
        <v>289</v>
      </c>
      <c r="R53" s="23"/>
      <c r="S53" s="23" t="s">
        <v>316</v>
      </c>
      <c r="T53" s="23" t="s">
        <v>317</v>
      </c>
      <c r="U53" s="23" t="s">
        <v>318</v>
      </c>
      <c r="V53" s="23" t="s">
        <v>319</v>
      </c>
      <c r="W53" s="23" t="s">
        <v>42</v>
      </c>
      <c r="X53" s="23" t="s">
        <v>320</v>
      </c>
      <c r="Y53" s="23" t="s">
        <v>195</v>
      </c>
      <c r="Z53" s="23" t="s">
        <v>270</v>
      </c>
      <c r="AA53" s="23" t="s">
        <v>271</v>
      </c>
      <c r="AB53" s="23" t="s">
        <v>272</v>
      </c>
      <c r="AC53" s="23" t="s">
        <v>273</v>
      </c>
      <c r="AD53" s="23" t="s">
        <v>104</v>
      </c>
      <c r="AE53" s="24" t="s">
        <v>321</v>
      </c>
      <c r="AF53" s="31" t="s">
        <v>322</v>
      </c>
      <c r="AG53" s="29"/>
      <c r="AH53" s="32"/>
      <c r="AI53" s="32"/>
      <c r="AJ53" s="34">
        <v>5550</v>
      </c>
      <c r="AP53" s="11">
        <v>1</v>
      </c>
      <c r="BB53" s="2">
        <v>30</v>
      </c>
    </row>
    <row r="54" spans="1:54" ht="55.5" customHeight="1" x14ac:dyDescent="0.25">
      <c r="A54" s="14">
        <v>10</v>
      </c>
      <c r="B54" s="18">
        <v>16055037</v>
      </c>
      <c r="C54" s="51" t="s">
        <v>517</v>
      </c>
      <c r="D54" s="52" t="s">
        <v>449</v>
      </c>
      <c r="E54" s="16" t="s">
        <v>547</v>
      </c>
      <c r="F54" s="14" t="s">
        <v>62</v>
      </c>
      <c r="G54" s="14" t="s">
        <v>34</v>
      </c>
      <c r="H54" s="14" t="s">
        <v>648</v>
      </c>
      <c r="I54" s="14" t="s">
        <v>264</v>
      </c>
      <c r="J54" s="14" t="s">
        <v>499</v>
      </c>
      <c r="K54" s="14" t="s">
        <v>67</v>
      </c>
      <c r="L54" s="38">
        <v>3.16</v>
      </c>
      <c r="M54" s="17">
        <v>8.8000000000000007</v>
      </c>
      <c r="N54" s="15" t="s">
        <v>41</v>
      </c>
      <c r="O54" s="15"/>
      <c r="P54" s="37">
        <v>60340102</v>
      </c>
      <c r="Q54" s="23" t="s">
        <v>289</v>
      </c>
      <c r="R54" s="23"/>
      <c r="S54" s="23" t="s">
        <v>324</v>
      </c>
      <c r="T54" s="23" t="s">
        <v>71</v>
      </c>
      <c r="U54" s="23" t="s">
        <v>95</v>
      </c>
      <c r="V54" s="23" t="s">
        <v>325</v>
      </c>
      <c r="W54" s="23" t="s">
        <v>42</v>
      </c>
      <c r="X54" s="23" t="s">
        <v>326</v>
      </c>
      <c r="Y54" s="23" t="s">
        <v>280</v>
      </c>
      <c r="Z54" s="23" t="s">
        <v>284</v>
      </c>
      <c r="AA54" s="23" t="s">
        <v>281</v>
      </c>
      <c r="AB54" s="23" t="s">
        <v>283</v>
      </c>
      <c r="AC54" s="23" t="s">
        <v>282</v>
      </c>
      <c r="AD54" s="23" t="s">
        <v>285</v>
      </c>
      <c r="AE54" s="24" t="s">
        <v>327</v>
      </c>
      <c r="AF54" s="31" t="s">
        <v>328</v>
      </c>
      <c r="AG54" s="29"/>
      <c r="AH54" s="32"/>
      <c r="AI54" s="32"/>
      <c r="AJ54" s="34">
        <v>5550</v>
      </c>
      <c r="AP54" s="11">
        <v>1</v>
      </c>
      <c r="BB54" s="2">
        <v>31</v>
      </c>
    </row>
    <row r="55" spans="1:54" ht="55.5" customHeight="1" x14ac:dyDescent="0.25">
      <c r="A55" s="14">
        <v>11</v>
      </c>
      <c r="B55" s="18">
        <v>16055038</v>
      </c>
      <c r="C55" s="51" t="s">
        <v>518</v>
      </c>
      <c r="D55" s="52" t="s">
        <v>323</v>
      </c>
      <c r="E55" s="16" t="s">
        <v>548</v>
      </c>
      <c r="F55" s="14" t="s">
        <v>62</v>
      </c>
      <c r="G55" s="14" t="s">
        <v>34</v>
      </c>
      <c r="H55" s="14" t="s">
        <v>648</v>
      </c>
      <c r="I55" s="14" t="s">
        <v>264</v>
      </c>
      <c r="J55" s="14" t="s">
        <v>499</v>
      </c>
      <c r="K55" s="14" t="s">
        <v>67</v>
      </c>
      <c r="L55" s="38">
        <v>3.1</v>
      </c>
      <c r="M55" s="17">
        <v>8.9</v>
      </c>
      <c r="N55" s="15" t="s">
        <v>41</v>
      </c>
      <c r="O55" s="15"/>
      <c r="P55" s="37">
        <v>60340102</v>
      </c>
      <c r="Q55" s="23" t="s">
        <v>289</v>
      </c>
      <c r="R55" s="23"/>
      <c r="S55" s="23" t="s">
        <v>336</v>
      </c>
      <c r="T55" s="23" t="s">
        <v>281</v>
      </c>
      <c r="U55" s="23" t="s">
        <v>95</v>
      </c>
      <c r="V55" s="23" t="s">
        <v>337</v>
      </c>
      <c r="W55" s="23" t="s">
        <v>88</v>
      </c>
      <c r="X55" s="23" t="s">
        <v>338</v>
      </c>
      <c r="Y55" s="23" t="s">
        <v>267</v>
      </c>
      <c r="Z55" s="23" t="s">
        <v>303</v>
      </c>
      <c r="AA55" s="23" t="s">
        <v>302</v>
      </c>
      <c r="AB55" s="23" t="s">
        <v>304</v>
      </c>
      <c r="AC55" s="23" t="s">
        <v>305</v>
      </c>
      <c r="AD55" s="23" t="s">
        <v>285</v>
      </c>
      <c r="AE55" s="24" t="s">
        <v>339</v>
      </c>
      <c r="AF55" s="31" t="s">
        <v>340</v>
      </c>
      <c r="AG55" s="29"/>
      <c r="AH55" s="32"/>
      <c r="AI55" s="32"/>
      <c r="AJ55" s="34">
        <v>5550</v>
      </c>
      <c r="AP55" s="11">
        <v>1</v>
      </c>
      <c r="BB55" s="2">
        <v>33</v>
      </c>
    </row>
    <row r="56" spans="1:54" ht="55.5" customHeight="1" x14ac:dyDescent="0.25">
      <c r="A56" s="14">
        <v>12</v>
      </c>
      <c r="B56" s="18">
        <v>16055039</v>
      </c>
      <c r="C56" s="51" t="s">
        <v>519</v>
      </c>
      <c r="D56" s="52" t="s">
        <v>520</v>
      </c>
      <c r="E56" s="16" t="s">
        <v>549</v>
      </c>
      <c r="F56" s="14" t="s">
        <v>181</v>
      </c>
      <c r="G56" s="14" t="s">
        <v>34</v>
      </c>
      <c r="H56" s="14" t="s">
        <v>648</v>
      </c>
      <c r="I56" s="14" t="s">
        <v>264</v>
      </c>
      <c r="J56" s="14" t="s">
        <v>499</v>
      </c>
      <c r="K56" s="14" t="s">
        <v>67</v>
      </c>
      <c r="L56" s="38">
        <v>3.34</v>
      </c>
      <c r="M56" s="17">
        <v>8.6</v>
      </c>
      <c r="N56" s="15" t="s">
        <v>41</v>
      </c>
      <c r="O56" s="15"/>
      <c r="P56" s="37">
        <v>60340102</v>
      </c>
      <c r="Q56" s="23" t="s">
        <v>289</v>
      </c>
      <c r="R56" s="23"/>
      <c r="S56" s="23" t="s">
        <v>341</v>
      </c>
      <c r="T56" s="23" t="s">
        <v>342</v>
      </c>
      <c r="U56" s="23" t="s">
        <v>299</v>
      </c>
      <c r="V56" s="23" t="s">
        <v>343</v>
      </c>
      <c r="W56" s="23" t="s">
        <v>88</v>
      </c>
      <c r="X56" s="23" t="s">
        <v>344</v>
      </c>
      <c r="Y56" s="23" t="s">
        <v>280</v>
      </c>
      <c r="Z56" s="23" t="s">
        <v>282</v>
      </c>
      <c r="AA56" s="23" t="s">
        <v>284</v>
      </c>
      <c r="AB56" s="23" t="s">
        <v>283</v>
      </c>
      <c r="AC56" s="23" t="s">
        <v>281</v>
      </c>
      <c r="AD56" s="23" t="s">
        <v>285</v>
      </c>
      <c r="AE56" s="24" t="s">
        <v>345</v>
      </c>
      <c r="AF56" s="31" t="s">
        <v>346</v>
      </c>
      <c r="AG56" s="29"/>
      <c r="AH56" s="32"/>
      <c r="AI56" s="32"/>
      <c r="AJ56" s="34">
        <v>5550</v>
      </c>
      <c r="AP56" s="11">
        <v>1</v>
      </c>
      <c r="BB56" s="2">
        <v>34</v>
      </c>
    </row>
    <row r="57" spans="1:54" ht="55.5" customHeight="1" x14ac:dyDescent="0.25">
      <c r="A57" s="14">
        <v>13</v>
      </c>
      <c r="B57" s="18">
        <v>16055042</v>
      </c>
      <c r="C57" s="51" t="s">
        <v>521</v>
      </c>
      <c r="D57" s="52" t="s">
        <v>164</v>
      </c>
      <c r="E57" s="16" t="s">
        <v>550</v>
      </c>
      <c r="F57" s="14" t="s">
        <v>288</v>
      </c>
      <c r="G57" s="14" t="s">
        <v>34</v>
      </c>
      <c r="H57" s="14" t="s">
        <v>648</v>
      </c>
      <c r="I57" s="14" t="s">
        <v>264</v>
      </c>
      <c r="J57" s="14" t="s">
        <v>499</v>
      </c>
      <c r="K57" s="14" t="s">
        <v>67</v>
      </c>
      <c r="L57" s="38">
        <v>3.01</v>
      </c>
      <c r="M57" s="17">
        <v>8.8000000000000007</v>
      </c>
      <c r="N57" s="15" t="s">
        <v>41</v>
      </c>
      <c r="O57" s="15"/>
      <c r="P57" s="37">
        <v>60340102</v>
      </c>
      <c r="Q57" s="23" t="s">
        <v>289</v>
      </c>
      <c r="R57" s="23"/>
      <c r="S57" s="23" t="s">
        <v>347</v>
      </c>
      <c r="T57" s="23" t="s">
        <v>348</v>
      </c>
      <c r="U57" s="23" t="s">
        <v>349</v>
      </c>
      <c r="V57" s="23" t="s">
        <v>350</v>
      </c>
      <c r="W57" s="23" t="s">
        <v>42</v>
      </c>
      <c r="X57" s="23" t="s">
        <v>351</v>
      </c>
      <c r="Y57" s="23" t="s">
        <v>267</v>
      </c>
      <c r="Z57" s="23" t="s">
        <v>305</v>
      </c>
      <c r="AA57" s="23" t="s">
        <v>302</v>
      </c>
      <c r="AB57" s="23" t="s">
        <v>304</v>
      </c>
      <c r="AC57" s="23" t="s">
        <v>303</v>
      </c>
      <c r="AD57" s="23" t="s">
        <v>285</v>
      </c>
      <c r="AE57" s="24" t="s">
        <v>352</v>
      </c>
      <c r="AF57" s="31" t="s">
        <v>353</v>
      </c>
      <c r="AG57" s="29"/>
      <c r="AH57" s="32"/>
      <c r="AI57" s="32"/>
      <c r="AJ57" s="34">
        <v>5550</v>
      </c>
      <c r="AK57" s="20" t="s">
        <v>354</v>
      </c>
      <c r="AO57" s="20" t="e">
        <f>VLOOKUP(#REF!,'[1]QLKT4 ha tinh'!$A$29:$C$81,3,0)</f>
        <v>#REF!</v>
      </c>
      <c r="AP57" s="11">
        <v>1</v>
      </c>
      <c r="AU57" s="1" t="e">
        <f>VLOOKUP(#REF!,'[2]Hoi dong '!$A$7:$I$32,12,0)</f>
        <v>#REF!</v>
      </c>
      <c r="BB57" s="2">
        <v>35</v>
      </c>
    </row>
    <row r="58" spans="1:54" ht="55.5" customHeight="1" x14ac:dyDescent="0.25">
      <c r="A58" s="14">
        <v>14</v>
      </c>
      <c r="B58" s="18">
        <v>16055045</v>
      </c>
      <c r="C58" s="51" t="s">
        <v>163</v>
      </c>
      <c r="D58" s="52" t="s">
        <v>173</v>
      </c>
      <c r="E58" s="16" t="s">
        <v>551</v>
      </c>
      <c r="F58" s="14" t="s">
        <v>124</v>
      </c>
      <c r="G58" s="14" t="s">
        <v>87</v>
      </c>
      <c r="H58" s="14" t="s">
        <v>648</v>
      </c>
      <c r="I58" s="14" t="s">
        <v>264</v>
      </c>
      <c r="J58" s="14" t="s">
        <v>499</v>
      </c>
      <c r="K58" s="14" t="s">
        <v>67</v>
      </c>
      <c r="L58" s="38">
        <v>3.54</v>
      </c>
      <c r="M58" s="17">
        <v>8.6</v>
      </c>
      <c r="N58" s="15" t="s">
        <v>41</v>
      </c>
      <c r="O58" s="15"/>
      <c r="P58" s="37">
        <v>60340102</v>
      </c>
      <c r="Q58" s="23" t="s">
        <v>289</v>
      </c>
      <c r="R58" s="23"/>
      <c r="S58" s="23" t="s">
        <v>355</v>
      </c>
      <c r="T58" s="23" t="s">
        <v>356</v>
      </c>
      <c r="U58" s="23" t="s">
        <v>357</v>
      </c>
      <c r="V58" s="23" t="s">
        <v>358</v>
      </c>
      <c r="W58" s="23" t="s">
        <v>42</v>
      </c>
      <c r="X58" s="23" t="s">
        <v>359</v>
      </c>
      <c r="Y58" s="23" t="s">
        <v>195</v>
      </c>
      <c r="Z58" s="23" t="s">
        <v>271</v>
      </c>
      <c r="AA58" s="23" t="s">
        <v>273</v>
      </c>
      <c r="AB58" s="23" t="s">
        <v>272</v>
      </c>
      <c r="AC58" s="23" t="s">
        <v>270</v>
      </c>
      <c r="AD58" s="23" t="s">
        <v>104</v>
      </c>
      <c r="AE58" s="24" t="s">
        <v>360</v>
      </c>
      <c r="AF58" s="31" t="s">
        <v>361</v>
      </c>
      <c r="AG58" s="29"/>
      <c r="AH58" s="32"/>
      <c r="AI58" s="32"/>
      <c r="AJ58" s="34">
        <v>5550</v>
      </c>
      <c r="AP58" s="11">
        <v>1</v>
      </c>
      <c r="BB58" s="2">
        <v>36</v>
      </c>
    </row>
    <row r="59" spans="1:54" ht="55.5" customHeight="1" x14ac:dyDescent="0.25">
      <c r="A59" s="14">
        <v>15</v>
      </c>
      <c r="B59" s="18">
        <v>16055044</v>
      </c>
      <c r="C59" s="51" t="s">
        <v>522</v>
      </c>
      <c r="D59" s="52" t="s">
        <v>173</v>
      </c>
      <c r="E59" s="16" t="s">
        <v>552</v>
      </c>
      <c r="F59" s="14" t="s">
        <v>90</v>
      </c>
      <c r="G59" s="14" t="s">
        <v>34</v>
      </c>
      <c r="H59" s="14" t="s">
        <v>648</v>
      </c>
      <c r="I59" s="14" t="s">
        <v>264</v>
      </c>
      <c r="J59" s="14" t="s">
        <v>499</v>
      </c>
      <c r="K59" s="14" t="s">
        <v>67</v>
      </c>
      <c r="L59" s="38">
        <v>2.97</v>
      </c>
      <c r="M59" s="17">
        <v>8</v>
      </c>
      <c r="N59" s="15" t="s">
        <v>79</v>
      </c>
      <c r="O59" s="15"/>
      <c r="P59" s="37">
        <v>60340102</v>
      </c>
      <c r="Q59" s="23" t="s">
        <v>289</v>
      </c>
      <c r="R59" s="23"/>
      <c r="S59" s="23" t="s">
        <v>363</v>
      </c>
      <c r="T59" s="23" t="s">
        <v>72</v>
      </c>
      <c r="U59" s="23" t="s">
        <v>95</v>
      </c>
      <c r="V59" s="23" t="s">
        <v>364</v>
      </c>
      <c r="W59" s="23" t="s">
        <v>88</v>
      </c>
      <c r="X59" s="23" t="s">
        <v>365</v>
      </c>
      <c r="Y59" s="23" t="s">
        <v>280</v>
      </c>
      <c r="Z59" s="23" t="s">
        <v>284</v>
      </c>
      <c r="AA59" s="23" t="s">
        <v>282</v>
      </c>
      <c r="AB59" s="23" t="s">
        <v>283</v>
      </c>
      <c r="AC59" s="23" t="s">
        <v>281</v>
      </c>
      <c r="AD59" s="23" t="s">
        <v>285</v>
      </c>
      <c r="AE59" s="24" t="s">
        <v>366</v>
      </c>
      <c r="AF59" s="31" t="s">
        <v>367</v>
      </c>
      <c r="AG59" s="29"/>
      <c r="AH59" s="32"/>
      <c r="AI59" s="32"/>
      <c r="AJ59" s="34">
        <v>5550</v>
      </c>
      <c r="AP59" s="11">
        <v>1</v>
      </c>
      <c r="BB59" s="2">
        <v>37</v>
      </c>
    </row>
    <row r="60" spans="1:54" ht="55.5" customHeight="1" x14ac:dyDescent="0.25">
      <c r="A60" s="14">
        <v>16</v>
      </c>
      <c r="B60" s="18">
        <v>16055047</v>
      </c>
      <c r="C60" s="51" t="s">
        <v>458</v>
      </c>
      <c r="D60" s="52" t="s">
        <v>523</v>
      </c>
      <c r="E60" s="16" t="s">
        <v>553</v>
      </c>
      <c r="F60" s="14" t="s">
        <v>62</v>
      </c>
      <c r="G60" s="14" t="s">
        <v>87</v>
      </c>
      <c r="H60" s="14" t="s">
        <v>648</v>
      </c>
      <c r="I60" s="14" t="s">
        <v>264</v>
      </c>
      <c r="J60" s="14" t="s">
        <v>499</v>
      </c>
      <c r="K60" s="14" t="s">
        <v>67</v>
      </c>
      <c r="L60" s="38">
        <v>3.14</v>
      </c>
      <c r="M60" s="17">
        <v>8</v>
      </c>
      <c r="N60" s="15" t="s">
        <v>79</v>
      </c>
      <c r="O60" s="15"/>
      <c r="P60" s="37">
        <v>60340102</v>
      </c>
      <c r="Q60" s="23" t="s">
        <v>289</v>
      </c>
      <c r="R60" s="23"/>
      <c r="S60" s="23" t="s">
        <v>370</v>
      </c>
      <c r="T60" s="23" t="s">
        <v>371</v>
      </c>
      <c r="U60" s="23" t="s">
        <v>372</v>
      </c>
      <c r="V60" s="23" t="s">
        <v>373</v>
      </c>
      <c r="W60" s="23" t="s">
        <v>42</v>
      </c>
      <c r="X60" s="23" t="s">
        <v>374</v>
      </c>
      <c r="Y60" s="23" t="s">
        <v>267</v>
      </c>
      <c r="Z60" s="23" t="s">
        <v>305</v>
      </c>
      <c r="AA60" s="23" t="s">
        <v>303</v>
      </c>
      <c r="AB60" s="23" t="s">
        <v>304</v>
      </c>
      <c r="AC60" s="23" t="s">
        <v>302</v>
      </c>
      <c r="AD60" s="23" t="s">
        <v>285</v>
      </c>
      <c r="AE60" s="24" t="s">
        <v>375</v>
      </c>
      <c r="AF60" s="31" t="s">
        <v>376</v>
      </c>
      <c r="AG60" s="29"/>
      <c r="AH60" s="32"/>
      <c r="AI60" s="32"/>
      <c r="AJ60" s="34">
        <v>5550</v>
      </c>
      <c r="AP60" s="11">
        <v>1</v>
      </c>
      <c r="BB60" s="2">
        <v>38</v>
      </c>
    </row>
    <row r="61" spans="1:54" ht="55.5" customHeight="1" x14ac:dyDescent="0.25">
      <c r="A61" s="14">
        <v>17</v>
      </c>
      <c r="B61" s="18">
        <v>16055050</v>
      </c>
      <c r="C61" s="51" t="s">
        <v>524</v>
      </c>
      <c r="D61" s="52" t="s">
        <v>525</v>
      </c>
      <c r="E61" s="16" t="s">
        <v>554</v>
      </c>
      <c r="F61" s="14" t="s">
        <v>62</v>
      </c>
      <c r="G61" s="14" t="s">
        <v>87</v>
      </c>
      <c r="H61" s="14" t="s">
        <v>648</v>
      </c>
      <c r="I61" s="14" t="s">
        <v>264</v>
      </c>
      <c r="J61" s="14" t="s">
        <v>499</v>
      </c>
      <c r="K61" s="14" t="s">
        <v>67</v>
      </c>
      <c r="L61" s="38">
        <v>2.74</v>
      </c>
      <c r="M61" s="17">
        <v>8.6</v>
      </c>
      <c r="N61" s="15" t="s">
        <v>41</v>
      </c>
      <c r="O61" s="15"/>
      <c r="P61" s="37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4"/>
      <c r="AF61" s="31"/>
      <c r="AG61" s="29"/>
      <c r="AH61" s="32"/>
      <c r="AI61" s="32"/>
      <c r="AJ61" s="34"/>
      <c r="AP61" s="11">
        <v>1</v>
      </c>
      <c r="BB61" s="2"/>
    </row>
    <row r="62" spans="1:54" ht="55.5" customHeight="1" x14ac:dyDescent="0.25">
      <c r="A62" s="14">
        <v>18</v>
      </c>
      <c r="B62" s="18">
        <v>16055051</v>
      </c>
      <c r="C62" s="51" t="s">
        <v>526</v>
      </c>
      <c r="D62" s="52" t="s">
        <v>527</v>
      </c>
      <c r="E62" s="16" t="s">
        <v>555</v>
      </c>
      <c r="F62" s="14" t="s">
        <v>124</v>
      </c>
      <c r="G62" s="14" t="s">
        <v>34</v>
      </c>
      <c r="H62" s="14" t="s">
        <v>648</v>
      </c>
      <c r="I62" s="14" t="s">
        <v>264</v>
      </c>
      <c r="J62" s="14" t="s">
        <v>499</v>
      </c>
      <c r="K62" s="14" t="s">
        <v>67</v>
      </c>
      <c r="L62" s="38">
        <v>3.26</v>
      </c>
      <c r="M62" s="17">
        <v>8.6999999999999993</v>
      </c>
      <c r="N62" s="15" t="s">
        <v>41</v>
      </c>
      <c r="O62" s="15"/>
      <c r="P62" s="37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4"/>
      <c r="AF62" s="31"/>
      <c r="AG62" s="29"/>
      <c r="AH62" s="32"/>
      <c r="AI62" s="32"/>
      <c r="AJ62" s="34"/>
      <c r="AP62" s="11">
        <v>1</v>
      </c>
      <c r="BB62" s="2"/>
    </row>
    <row r="63" spans="1:54" ht="55.5" customHeight="1" x14ac:dyDescent="0.25">
      <c r="A63" s="14">
        <v>19</v>
      </c>
      <c r="B63" s="18">
        <v>16055071</v>
      </c>
      <c r="C63" s="51" t="s">
        <v>528</v>
      </c>
      <c r="D63" s="52" t="s">
        <v>86</v>
      </c>
      <c r="E63" s="16" t="s">
        <v>556</v>
      </c>
      <c r="F63" s="14" t="s">
        <v>557</v>
      </c>
      <c r="G63" s="14" t="s">
        <v>87</v>
      </c>
      <c r="H63" s="14" t="s">
        <v>648</v>
      </c>
      <c r="I63" s="14" t="s">
        <v>264</v>
      </c>
      <c r="J63" s="14" t="s">
        <v>499</v>
      </c>
      <c r="K63" s="14" t="s">
        <v>67</v>
      </c>
      <c r="L63" s="38">
        <v>2.8</v>
      </c>
      <c r="M63" s="17">
        <v>8.8000000000000007</v>
      </c>
      <c r="N63" s="15" t="s">
        <v>41</v>
      </c>
      <c r="O63" s="15"/>
      <c r="P63" s="37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31"/>
      <c r="AG63" s="29"/>
      <c r="AH63" s="32"/>
      <c r="AI63" s="32"/>
      <c r="AJ63" s="34"/>
      <c r="AP63" s="11">
        <v>1</v>
      </c>
      <c r="BB63" s="2"/>
    </row>
    <row r="64" spans="1:54" ht="55.5" customHeight="1" x14ac:dyDescent="0.25">
      <c r="A64" s="14">
        <v>20</v>
      </c>
      <c r="B64" s="18">
        <v>16055070</v>
      </c>
      <c r="C64" s="51" t="s">
        <v>529</v>
      </c>
      <c r="D64" s="52" t="s">
        <v>86</v>
      </c>
      <c r="E64" s="16" t="s">
        <v>558</v>
      </c>
      <c r="F64" s="14" t="s">
        <v>362</v>
      </c>
      <c r="G64" s="14" t="s">
        <v>87</v>
      </c>
      <c r="H64" s="14" t="s">
        <v>648</v>
      </c>
      <c r="I64" s="14" t="s">
        <v>264</v>
      </c>
      <c r="J64" s="14" t="s">
        <v>499</v>
      </c>
      <c r="K64" s="14" t="s">
        <v>67</v>
      </c>
      <c r="L64" s="38">
        <v>3.01</v>
      </c>
      <c r="M64" s="17">
        <v>8.8000000000000007</v>
      </c>
      <c r="N64" s="15" t="s">
        <v>41</v>
      </c>
      <c r="O64" s="15"/>
      <c r="P64" s="37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31"/>
      <c r="AG64" s="29"/>
      <c r="AH64" s="32"/>
      <c r="AI64" s="32"/>
      <c r="AJ64" s="34"/>
      <c r="AP64" s="11">
        <v>1</v>
      </c>
      <c r="BB64" s="2"/>
    </row>
    <row r="65" spans="1:54" ht="55.5" customHeight="1" x14ac:dyDescent="0.25">
      <c r="A65" s="14">
        <v>21</v>
      </c>
      <c r="B65" s="18">
        <v>16055067</v>
      </c>
      <c r="C65" s="51" t="s">
        <v>530</v>
      </c>
      <c r="D65" s="52" t="s">
        <v>86</v>
      </c>
      <c r="E65" s="16" t="s">
        <v>559</v>
      </c>
      <c r="F65" s="14" t="s">
        <v>491</v>
      </c>
      <c r="G65" s="14" t="s">
        <v>87</v>
      </c>
      <c r="H65" s="14" t="s">
        <v>648</v>
      </c>
      <c r="I65" s="14" t="s">
        <v>264</v>
      </c>
      <c r="J65" s="14" t="s">
        <v>499</v>
      </c>
      <c r="K65" s="14" t="s">
        <v>67</v>
      </c>
      <c r="L65" s="38">
        <v>3.02</v>
      </c>
      <c r="M65" s="17">
        <v>8.5</v>
      </c>
      <c r="N65" s="15" t="s">
        <v>41</v>
      </c>
      <c r="O65" s="15"/>
      <c r="P65" s="37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31"/>
      <c r="AG65" s="29"/>
      <c r="AH65" s="32"/>
      <c r="AI65" s="32"/>
      <c r="AJ65" s="34"/>
      <c r="AP65" s="11">
        <v>1</v>
      </c>
      <c r="BB65" s="2"/>
    </row>
    <row r="66" spans="1:54" ht="55.5" customHeight="1" x14ac:dyDescent="0.25">
      <c r="A66" s="14">
        <v>22</v>
      </c>
      <c r="B66" s="18">
        <v>16055073</v>
      </c>
      <c r="C66" s="51" t="s">
        <v>531</v>
      </c>
      <c r="D66" s="52" t="s">
        <v>462</v>
      </c>
      <c r="E66" s="16" t="s">
        <v>560</v>
      </c>
      <c r="F66" s="14" t="s">
        <v>124</v>
      </c>
      <c r="G66" s="14" t="s">
        <v>87</v>
      </c>
      <c r="H66" s="14" t="s">
        <v>648</v>
      </c>
      <c r="I66" s="14" t="s">
        <v>264</v>
      </c>
      <c r="J66" s="14" t="s">
        <v>499</v>
      </c>
      <c r="K66" s="14" t="s">
        <v>67</v>
      </c>
      <c r="L66" s="38">
        <v>3.27</v>
      </c>
      <c r="M66" s="17">
        <v>8.8000000000000007</v>
      </c>
      <c r="N66" s="15" t="s">
        <v>41</v>
      </c>
      <c r="O66" s="15"/>
      <c r="P66" s="37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  <c r="AF66" s="31"/>
      <c r="AG66" s="29"/>
      <c r="AH66" s="32"/>
      <c r="AI66" s="32"/>
      <c r="AJ66" s="34"/>
      <c r="AP66" s="11">
        <v>1</v>
      </c>
      <c r="BB66" s="2"/>
    </row>
    <row r="67" spans="1:54" ht="55.5" customHeight="1" x14ac:dyDescent="0.25">
      <c r="A67" s="14">
        <v>23</v>
      </c>
      <c r="B67" s="18">
        <v>16055074</v>
      </c>
      <c r="C67" s="51" t="s">
        <v>532</v>
      </c>
      <c r="D67" s="52" t="s">
        <v>462</v>
      </c>
      <c r="E67" s="16" t="s">
        <v>330</v>
      </c>
      <c r="F67" s="14" t="s">
        <v>151</v>
      </c>
      <c r="G67" s="14" t="s">
        <v>87</v>
      </c>
      <c r="H67" s="14" t="s">
        <v>648</v>
      </c>
      <c r="I67" s="14" t="s">
        <v>264</v>
      </c>
      <c r="J67" s="14" t="s">
        <v>499</v>
      </c>
      <c r="K67" s="14" t="s">
        <v>67</v>
      </c>
      <c r="L67" s="38">
        <v>3.25</v>
      </c>
      <c r="M67" s="17">
        <v>8.6999999999999993</v>
      </c>
      <c r="N67" s="15" t="s">
        <v>41</v>
      </c>
      <c r="O67" s="15"/>
      <c r="P67" s="3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31"/>
      <c r="AG67" s="29"/>
      <c r="AH67" s="32"/>
      <c r="AI67" s="32"/>
      <c r="AJ67" s="34"/>
      <c r="AP67" s="11">
        <v>1</v>
      </c>
      <c r="BB67" s="2"/>
    </row>
    <row r="68" spans="1:54" ht="55.5" customHeight="1" x14ac:dyDescent="0.25">
      <c r="A68" s="14">
        <v>24</v>
      </c>
      <c r="B68" s="18">
        <v>16055287</v>
      </c>
      <c r="C68" s="51" t="s">
        <v>149</v>
      </c>
      <c r="D68" s="52" t="s">
        <v>533</v>
      </c>
      <c r="E68" s="16" t="s">
        <v>561</v>
      </c>
      <c r="F68" s="14" t="s">
        <v>491</v>
      </c>
      <c r="G68" s="14" t="s">
        <v>34</v>
      </c>
      <c r="H68" s="14" t="s">
        <v>648</v>
      </c>
      <c r="I68" s="14" t="s">
        <v>264</v>
      </c>
      <c r="J68" s="14" t="s">
        <v>499</v>
      </c>
      <c r="K68" s="14" t="s">
        <v>43</v>
      </c>
      <c r="L68" s="38">
        <v>3.18</v>
      </c>
      <c r="M68" s="17">
        <v>8.5</v>
      </c>
      <c r="N68" s="15" t="s">
        <v>41</v>
      </c>
      <c r="O68" s="15"/>
      <c r="P68" s="37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/>
      <c r="AF68" s="31"/>
      <c r="AG68" s="29"/>
      <c r="AH68" s="32"/>
      <c r="AI68" s="32"/>
      <c r="AJ68" s="34"/>
      <c r="AP68" s="11">
        <v>1</v>
      </c>
      <c r="BB68" s="2"/>
    </row>
    <row r="69" spans="1:54" ht="55.5" customHeight="1" x14ac:dyDescent="0.25">
      <c r="A69" s="14">
        <v>25</v>
      </c>
      <c r="B69" s="18">
        <v>16055290</v>
      </c>
      <c r="C69" s="51" t="s">
        <v>534</v>
      </c>
      <c r="D69" s="52" t="s">
        <v>83</v>
      </c>
      <c r="E69" s="16" t="s">
        <v>562</v>
      </c>
      <c r="F69" s="14" t="s">
        <v>362</v>
      </c>
      <c r="G69" s="14" t="s">
        <v>34</v>
      </c>
      <c r="H69" s="14" t="s">
        <v>648</v>
      </c>
      <c r="I69" s="14" t="s">
        <v>264</v>
      </c>
      <c r="J69" s="14" t="s">
        <v>499</v>
      </c>
      <c r="K69" s="14" t="s">
        <v>43</v>
      </c>
      <c r="L69" s="38" t="s">
        <v>567</v>
      </c>
      <c r="M69" s="17">
        <v>8.8000000000000007</v>
      </c>
      <c r="N69" s="15" t="s">
        <v>41</v>
      </c>
      <c r="O69" s="15"/>
      <c r="P69" s="37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  <c r="AF69" s="31"/>
      <c r="AG69" s="29"/>
      <c r="AH69" s="32"/>
      <c r="AI69" s="32"/>
      <c r="AJ69" s="34"/>
      <c r="AP69" s="11">
        <v>1</v>
      </c>
      <c r="BB69" s="2"/>
    </row>
    <row r="70" spans="1:54" ht="55.5" customHeight="1" x14ac:dyDescent="0.25">
      <c r="A70" s="14">
        <v>26</v>
      </c>
      <c r="B70" s="18">
        <v>16055061</v>
      </c>
      <c r="C70" s="51" t="s">
        <v>425</v>
      </c>
      <c r="D70" s="52" t="s">
        <v>430</v>
      </c>
      <c r="E70" s="16" t="s">
        <v>563</v>
      </c>
      <c r="F70" s="14" t="s">
        <v>491</v>
      </c>
      <c r="G70" s="14" t="s">
        <v>34</v>
      </c>
      <c r="H70" s="14" t="s">
        <v>648</v>
      </c>
      <c r="I70" s="14" t="s">
        <v>264</v>
      </c>
      <c r="J70" s="14" t="s">
        <v>499</v>
      </c>
      <c r="K70" s="14" t="s">
        <v>67</v>
      </c>
      <c r="L70" s="38">
        <v>2.93</v>
      </c>
      <c r="M70" s="17">
        <v>8.5</v>
      </c>
      <c r="N70" s="15" t="s">
        <v>41</v>
      </c>
      <c r="O70" s="15"/>
      <c r="P70" s="37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4"/>
      <c r="AF70" s="31"/>
      <c r="AG70" s="29"/>
      <c r="AH70" s="32"/>
      <c r="AI70" s="32"/>
      <c r="AJ70" s="34"/>
      <c r="AP70" s="11">
        <v>1</v>
      </c>
      <c r="BB70" s="2"/>
    </row>
    <row r="71" spans="1:54" ht="55.5" customHeight="1" x14ac:dyDescent="0.25">
      <c r="A71" s="14">
        <v>27</v>
      </c>
      <c r="B71" s="18">
        <v>16055062</v>
      </c>
      <c r="C71" s="51" t="s">
        <v>535</v>
      </c>
      <c r="D71" s="52" t="s">
        <v>536</v>
      </c>
      <c r="E71" s="16" t="s">
        <v>564</v>
      </c>
      <c r="F71" s="14" t="s">
        <v>362</v>
      </c>
      <c r="G71" s="14" t="s">
        <v>34</v>
      </c>
      <c r="H71" s="14" t="s">
        <v>648</v>
      </c>
      <c r="I71" s="14" t="s">
        <v>264</v>
      </c>
      <c r="J71" s="14" t="s">
        <v>499</v>
      </c>
      <c r="K71" s="14" t="s">
        <v>67</v>
      </c>
      <c r="L71" s="38">
        <v>3.25</v>
      </c>
      <c r="M71" s="17">
        <v>8.8000000000000007</v>
      </c>
      <c r="N71" s="15" t="s">
        <v>41</v>
      </c>
      <c r="O71" s="15"/>
      <c r="P71" s="37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4"/>
      <c r="AF71" s="31"/>
      <c r="AG71" s="29"/>
      <c r="AH71" s="32"/>
      <c r="AI71" s="32"/>
      <c r="AJ71" s="34"/>
      <c r="AP71" s="11">
        <v>1</v>
      </c>
      <c r="BB71" s="2"/>
    </row>
    <row r="72" spans="1:54" ht="55.5" customHeight="1" x14ac:dyDescent="0.25">
      <c r="A72" s="14">
        <v>28</v>
      </c>
      <c r="B72" s="18">
        <v>16055066</v>
      </c>
      <c r="C72" s="51" t="s">
        <v>187</v>
      </c>
      <c r="D72" s="52" t="s">
        <v>243</v>
      </c>
      <c r="E72" s="16" t="s">
        <v>565</v>
      </c>
      <c r="F72" s="14" t="s">
        <v>62</v>
      </c>
      <c r="G72" s="14" t="s">
        <v>87</v>
      </c>
      <c r="H72" s="14" t="s">
        <v>648</v>
      </c>
      <c r="I72" s="14" t="s">
        <v>264</v>
      </c>
      <c r="J72" s="14" t="s">
        <v>499</v>
      </c>
      <c r="K72" s="14" t="s">
        <v>67</v>
      </c>
      <c r="L72" s="38">
        <v>2.78</v>
      </c>
      <c r="M72" s="17">
        <v>8.6</v>
      </c>
      <c r="N72" s="15" t="s">
        <v>41</v>
      </c>
      <c r="O72" s="15"/>
      <c r="P72" s="37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4"/>
      <c r="AF72" s="31"/>
      <c r="AG72" s="29"/>
      <c r="AH72" s="32"/>
      <c r="AI72" s="32"/>
      <c r="AJ72" s="34"/>
      <c r="AP72" s="11">
        <v>1</v>
      </c>
      <c r="BB72" s="2"/>
    </row>
    <row r="73" spans="1:54" ht="55.5" customHeight="1" x14ac:dyDescent="0.25">
      <c r="A73" s="14">
        <v>29</v>
      </c>
      <c r="B73" s="18">
        <v>16055075</v>
      </c>
      <c r="C73" s="51" t="s">
        <v>149</v>
      </c>
      <c r="D73" s="52" t="s">
        <v>252</v>
      </c>
      <c r="E73" s="16" t="s">
        <v>566</v>
      </c>
      <c r="F73" s="14" t="s">
        <v>107</v>
      </c>
      <c r="G73" s="14" t="s">
        <v>34</v>
      </c>
      <c r="H73" s="14" t="s">
        <v>648</v>
      </c>
      <c r="I73" s="14" t="s">
        <v>264</v>
      </c>
      <c r="J73" s="14" t="s">
        <v>499</v>
      </c>
      <c r="K73" s="14" t="s">
        <v>67</v>
      </c>
      <c r="L73" s="38">
        <v>3.03</v>
      </c>
      <c r="M73" s="17">
        <v>8.6</v>
      </c>
      <c r="N73" s="15" t="s">
        <v>41</v>
      </c>
      <c r="O73" s="15"/>
      <c r="P73" s="37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4"/>
      <c r="AF73" s="31"/>
      <c r="AG73" s="29"/>
      <c r="AH73" s="32"/>
      <c r="AI73" s="32"/>
      <c r="AJ73" s="34"/>
      <c r="AP73" s="11">
        <v>1</v>
      </c>
      <c r="BB73" s="2"/>
    </row>
    <row r="74" spans="1:54" s="2" customFormat="1" ht="27" customHeight="1" x14ac:dyDescent="0.25">
      <c r="A74" s="44" t="s">
        <v>403</v>
      </c>
      <c r="B74" s="62" t="s">
        <v>404</v>
      </c>
      <c r="C74" s="62"/>
      <c r="D74" s="62"/>
      <c r="E74" s="62"/>
      <c r="F74" s="62"/>
      <c r="G74" s="62"/>
      <c r="H74" s="62"/>
      <c r="I74" s="62"/>
      <c r="J74" s="62" t="s">
        <v>405</v>
      </c>
      <c r="K74" s="62"/>
      <c r="L74" s="45"/>
      <c r="M74" s="44"/>
      <c r="N74" s="44"/>
      <c r="O74" s="50"/>
      <c r="P74" s="35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28"/>
      <c r="AJ74" s="28"/>
      <c r="AK74" s="46"/>
      <c r="AL74" s="29"/>
      <c r="AM74" s="29"/>
      <c r="AN74" s="29"/>
      <c r="AO74" s="29"/>
      <c r="AP74" s="11"/>
      <c r="AQ74" s="11"/>
      <c r="AR74" s="11"/>
      <c r="AS74" s="11"/>
      <c r="AT74" s="12"/>
      <c r="AU74" s="11"/>
      <c r="AV74" s="11"/>
      <c r="AW74" s="11"/>
      <c r="AX74" s="11"/>
      <c r="AY74" s="11"/>
      <c r="AZ74" s="11"/>
    </row>
    <row r="75" spans="1:54" ht="55.5" customHeight="1" x14ac:dyDescent="0.25">
      <c r="A75" s="14">
        <v>1</v>
      </c>
      <c r="B75" s="18" t="s">
        <v>569</v>
      </c>
      <c r="C75" s="51" t="s">
        <v>570</v>
      </c>
      <c r="D75" s="52" t="s">
        <v>571</v>
      </c>
      <c r="E75" s="16" t="s">
        <v>612</v>
      </c>
      <c r="F75" s="14" t="s">
        <v>62</v>
      </c>
      <c r="G75" s="14" t="s">
        <v>34</v>
      </c>
      <c r="H75" s="14" t="s">
        <v>649</v>
      </c>
      <c r="I75" s="14" t="s">
        <v>377</v>
      </c>
      <c r="J75" s="14" t="s">
        <v>506</v>
      </c>
      <c r="K75" s="14" t="s">
        <v>646</v>
      </c>
      <c r="L75" s="38">
        <v>2.93</v>
      </c>
      <c r="M75" s="17">
        <v>8.1999999999999993</v>
      </c>
      <c r="N75" s="15" t="s">
        <v>79</v>
      </c>
      <c r="O75" s="15"/>
      <c r="P75" s="37" t="s">
        <v>378</v>
      </c>
      <c r="Q75" s="23"/>
      <c r="R75" s="23"/>
      <c r="S75" s="23" t="s">
        <v>379</v>
      </c>
      <c r="T75" s="23" t="s">
        <v>380</v>
      </c>
      <c r="U75" s="23" t="s">
        <v>39</v>
      </c>
      <c r="V75" s="23" t="s">
        <v>381</v>
      </c>
      <c r="W75" s="23" t="s">
        <v>88</v>
      </c>
      <c r="X75" s="23" t="s">
        <v>382</v>
      </c>
      <c r="Y75" s="23" t="s">
        <v>383</v>
      </c>
      <c r="Z75" s="23" t="s">
        <v>384</v>
      </c>
      <c r="AA75" s="23" t="s">
        <v>385</v>
      </c>
      <c r="AB75" s="23" t="s">
        <v>386</v>
      </c>
      <c r="AC75" s="23" t="s">
        <v>387</v>
      </c>
      <c r="AD75" s="23" t="s">
        <v>388</v>
      </c>
      <c r="AE75" s="24" t="s">
        <v>389</v>
      </c>
      <c r="AF75" s="31" t="s">
        <v>390</v>
      </c>
      <c r="AG75" s="29"/>
      <c r="AH75" s="32"/>
      <c r="AI75" s="32"/>
      <c r="AJ75" s="34"/>
      <c r="AP75" s="11">
        <v>1</v>
      </c>
      <c r="BB75" s="2">
        <v>39</v>
      </c>
    </row>
    <row r="76" spans="1:54" ht="55.5" customHeight="1" x14ac:dyDescent="0.25">
      <c r="A76" s="14">
        <v>2</v>
      </c>
      <c r="B76" s="18" t="s">
        <v>572</v>
      </c>
      <c r="C76" s="51" t="s">
        <v>573</v>
      </c>
      <c r="D76" s="52" t="s">
        <v>123</v>
      </c>
      <c r="E76" s="16" t="s">
        <v>613</v>
      </c>
      <c r="F76" s="14" t="s">
        <v>288</v>
      </c>
      <c r="G76" s="14" t="s">
        <v>87</v>
      </c>
      <c r="H76" s="14" t="s">
        <v>649</v>
      </c>
      <c r="I76" s="14" t="s">
        <v>377</v>
      </c>
      <c r="J76" s="14" t="s">
        <v>506</v>
      </c>
      <c r="K76" s="14" t="s">
        <v>647</v>
      </c>
      <c r="L76" s="38">
        <v>2.87</v>
      </c>
      <c r="M76" s="17">
        <v>8.5</v>
      </c>
      <c r="N76" s="15" t="s">
        <v>41</v>
      </c>
      <c r="O76" s="15"/>
      <c r="P76" s="37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4"/>
      <c r="AF76" s="31"/>
      <c r="AG76" s="29"/>
      <c r="AH76" s="32"/>
      <c r="AI76" s="32"/>
      <c r="AJ76" s="34"/>
      <c r="AP76" s="11">
        <v>1</v>
      </c>
      <c r="BB76" s="2"/>
    </row>
    <row r="77" spans="1:54" ht="55.5" customHeight="1" x14ac:dyDescent="0.25">
      <c r="A77" s="14">
        <v>3</v>
      </c>
      <c r="B77" s="18" t="s">
        <v>574</v>
      </c>
      <c r="C77" s="51" t="s">
        <v>575</v>
      </c>
      <c r="D77" s="52" t="s">
        <v>576</v>
      </c>
      <c r="E77" s="16" t="s">
        <v>614</v>
      </c>
      <c r="F77" s="14" t="s">
        <v>288</v>
      </c>
      <c r="G77" s="14" t="s">
        <v>87</v>
      </c>
      <c r="H77" s="14" t="s">
        <v>649</v>
      </c>
      <c r="I77" s="14" t="s">
        <v>377</v>
      </c>
      <c r="J77" s="14" t="s">
        <v>506</v>
      </c>
      <c r="K77" s="14" t="s">
        <v>647</v>
      </c>
      <c r="L77" s="38">
        <v>2.96</v>
      </c>
      <c r="M77" s="17">
        <v>8.5</v>
      </c>
      <c r="N77" s="15" t="s">
        <v>41</v>
      </c>
      <c r="O77" s="15"/>
      <c r="P77" s="3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4"/>
      <c r="AF77" s="31"/>
      <c r="AG77" s="29"/>
      <c r="AH77" s="32"/>
      <c r="AI77" s="32"/>
      <c r="AJ77" s="34"/>
      <c r="AP77" s="11">
        <v>1</v>
      </c>
      <c r="BB77" s="2"/>
    </row>
    <row r="78" spans="1:54" ht="55.5" customHeight="1" x14ac:dyDescent="0.25">
      <c r="A78" s="14">
        <v>4</v>
      </c>
      <c r="B78" s="18" t="s">
        <v>577</v>
      </c>
      <c r="C78" s="51" t="s">
        <v>578</v>
      </c>
      <c r="D78" s="52" t="s">
        <v>527</v>
      </c>
      <c r="E78" s="16" t="s">
        <v>549</v>
      </c>
      <c r="F78" s="14" t="s">
        <v>615</v>
      </c>
      <c r="G78" s="14" t="s">
        <v>34</v>
      </c>
      <c r="H78" s="14" t="s">
        <v>649</v>
      </c>
      <c r="I78" s="14" t="s">
        <v>377</v>
      </c>
      <c r="J78" s="14" t="s">
        <v>506</v>
      </c>
      <c r="K78" s="14" t="s">
        <v>646</v>
      </c>
      <c r="L78" s="38">
        <v>3.04</v>
      </c>
      <c r="M78" s="17">
        <v>8</v>
      </c>
      <c r="N78" s="15" t="s">
        <v>79</v>
      </c>
      <c r="O78" s="15"/>
      <c r="P78" s="37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4"/>
      <c r="AF78" s="31"/>
      <c r="AG78" s="29"/>
      <c r="AH78" s="32"/>
      <c r="AI78" s="32"/>
      <c r="AJ78" s="34"/>
      <c r="AP78" s="11">
        <v>1</v>
      </c>
      <c r="BB78" s="2"/>
    </row>
    <row r="79" spans="1:54" ht="55.5" customHeight="1" x14ac:dyDescent="0.25">
      <c r="A79" s="14">
        <v>5</v>
      </c>
      <c r="B79" s="18" t="s">
        <v>579</v>
      </c>
      <c r="C79" s="51" t="s">
        <v>580</v>
      </c>
      <c r="D79" s="52" t="s">
        <v>581</v>
      </c>
      <c r="E79" s="16" t="s">
        <v>616</v>
      </c>
      <c r="F79" s="14" t="s">
        <v>617</v>
      </c>
      <c r="G79" s="14" t="s">
        <v>34</v>
      </c>
      <c r="H79" s="14" t="s">
        <v>649</v>
      </c>
      <c r="I79" s="14" t="s">
        <v>377</v>
      </c>
      <c r="J79" s="14" t="s">
        <v>506</v>
      </c>
      <c r="K79" s="14" t="s">
        <v>646</v>
      </c>
      <c r="L79" s="38">
        <v>2.89</v>
      </c>
      <c r="M79" s="17">
        <v>8.1999999999999993</v>
      </c>
      <c r="N79" s="15" t="s">
        <v>79</v>
      </c>
      <c r="O79" s="15"/>
      <c r="P79" s="37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4"/>
      <c r="AF79" s="31"/>
      <c r="AG79" s="29"/>
      <c r="AH79" s="32"/>
      <c r="AI79" s="32"/>
      <c r="AJ79" s="34"/>
      <c r="AP79" s="11">
        <v>1</v>
      </c>
      <c r="BB79" s="2"/>
    </row>
    <row r="80" spans="1:54" ht="55.5" customHeight="1" x14ac:dyDescent="0.25">
      <c r="A80" s="14">
        <v>6</v>
      </c>
      <c r="B80" s="18" t="s">
        <v>582</v>
      </c>
      <c r="C80" s="51" t="s">
        <v>583</v>
      </c>
      <c r="D80" s="52" t="s">
        <v>581</v>
      </c>
      <c r="E80" s="16" t="s">
        <v>618</v>
      </c>
      <c r="F80" s="14" t="s">
        <v>181</v>
      </c>
      <c r="G80" s="14" t="s">
        <v>34</v>
      </c>
      <c r="H80" s="14" t="s">
        <v>649</v>
      </c>
      <c r="I80" s="14" t="s">
        <v>377</v>
      </c>
      <c r="J80" s="14" t="s">
        <v>506</v>
      </c>
      <c r="K80" s="14" t="s">
        <v>646</v>
      </c>
      <c r="L80" s="38">
        <v>2.95</v>
      </c>
      <c r="M80" s="17">
        <v>8.5</v>
      </c>
      <c r="N80" s="15" t="s">
        <v>41</v>
      </c>
      <c r="O80" s="15"/>
      <c r="P80" s="37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4"/>
      <c r="AF80" s="31"/>
      <c r="AG80" s="29"/>
      <c r="AH80" s="32"/>
      <c r="AI80" s="32"/>
      <c r="AJ80" s="34"/>
      <c r="AP80" s="11">
        <v>1</v>
      </c>
      <c r="BB80" s="2"/>
    </row>
    <row r="81" spans="1:54" ht="55.5" customHeight="1" x14ac:dyDescent="0.25">
      <c r="A81" s="14">
        <v>7</v>
      </c>
      <c r="B81" s="13">
        <v>15055542</v>
      </c>
      <c r="C81" s="51" t="s">
        <v>149</v>
      </c>
      <c r="D81" s="52" t="s">
        <v>584</v>
      </c>
      <c r="E81" s="16" t="s">
        <v>619</v>
      </c>
      <c r="F81" s="14" t="s">
        <v>124</v>
      </c>
      <c r="G81" s="14" t="s">
        <v>34</v>
      </c>
      <c r="H81" s="14" t="s">
        <v>91</v>
      </c>
      <c r="I81" s="14" t="s">
        <v>377</v>
      </c>
      <c r="J81" s="14" t="s">
        <v>506</v>
      </c>
      <c r="K81" s="14" t="s">
        <v>97</v>
      </c>
      <c r="L81" s="38">
        <v>2.96</v>
      </c>
      <c r="M81" s="17">
        <v>8.3000000000000007</v>
      </c>
      <c r="N81" s="15" t="s">
        <v>79</v>
      </c>
      <c r="O81" s="15"/>
      <c r="P81" s="37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4"/>
      <c r="AF81" s="31"/>
      <c r="AG81" s="29"/>
      <c r="AH81" s="32"/>
      <c r="AI81" s="32"/>
      <c r="AJ81" s="34"/>
      <c r="AP81" s="11">
        <v>1</v>
      </c>
      <c r="BB81" s="2"/>
    </row>
    <row r="82" spans="1:54" ht="55.5" customHeight="1" x14ac:dyDescent="0.25">
      <c r="A82" s="14">
        <v>8</v>
      </c>
      <c r="B82" s="13">
        <v>16055480</v>
      </c>
      <c r="C82" s="51" t="s">
        <v>585</v>
      </c>
      <c r="D82" s="52" t="s">
        <v>586</v>
      </c>
      <c r="E82" s="16" t="s">
        <v>620</v>
      </c>
      <c r="F82" s="14" t="s">
        <v>621</v>
      </c>
      <c r="G82" s="14" t="s">
        <v>34</v>
      </c>
      <c r="H82" s="14" t="s">
        <v>91</v>
      </c>
      <c r="I82" s="14" t="s">
        <v>377</v>
      </c>
      <c r="J82" s="14" t="s">
        <v>506</v>
      </c>
      <c r="K82" s="14" t="s">
        <v>43</v>
      </c>
      <c r="L82" s="38">
        <v>3.1</v>
      </c>
      <c r="M82" s="17">
        <v>9</v>
      </c>
      <c r="N82" s="15" t="s">
        <v>84</v>
      </c>
      <c r="O82" s="15"/>
      <c r="P82" s="37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4"/>
      <c r="AF82" s="31"/>
      <c r="AG82" s="29"/>
      <c r="AH82" s="32"/>
      <c r="AI82" s="32"/>
      <c r="AJ82" s="34"/>
      <c r="AP82" s="11">
        <v>1</v>
      </c>
      <c r="BB82" s="2"/>
    </row>
    <row r="83" spans="1:54" ht="55.5" customHeight="1" x14ac:dyDescent="0.25">
      <c r="A83" s="14">
        <v>9</v>
      </c>
      <c r="B83" s="13">
        <v>15055179</v>
      </c>
      <c r="C83" s="51" t="s">
        <v>587</v>
      </c>
      <c r="D83" s="52" t="s">
        <v>391</v>
      </c>
      <c r="E83" s="16" t="s">
        <v>622</v>
      </c>
      <c r="F83" s="14" t="s">
        <v>557</v>
      </c>
      <c r="G83" s="14" t="s">
        <v>87</v>
      </c>
      <c r="H83" s="14" t="s">
        <v>91</v>
      </c>
      <c r="I83" s="14" t="s">
        <v>377</v>
      </c>
      <c r="J83" s="14" t="s">
        <v>506</v>
      </c>
      <c r="K83" s="14" t="s">
        <v>211</v>
      </c>
      <c r="L83" s="38">
        <v>2.88</v>
      </c>
      <c r="M83" s="17">
        <v>8.5</v>
      </c>
      <c r="N83" s="15" t="s">
        <v>41</v>
      </c>
      <c r="O83" s="15"/>
      <c r="P83" s="37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4"/>
      <c r="AF83" s="31"/>
      <c r="AG83" s="29"/>
      <c r="AH83" s="32"/>
      <c r="AI83" s="32"/>
      <c r="AJ83" s="34"/>
      <c r="AP83" s="11">
        <v>1</v>
      </c>
      <c r="BB83" s="2"/>
    </row>
    <row r="84" spans="1:54" ht="55.5" customHeight="1" x14ac:dyDescent="0.25">
      <c r="A84" s="14">
        <v>10</v>
      </c>
      <c r="B84" s="13">
        <v>16055146</v>
      </c>
      <c r="C84" s="51" t="s">
        <v>588</v>
      </c>
      <c r="D84" s="52" t="s">
        <v>89</v>
      </c>
      <c r="E84" s="16" t="s">
        <v>623</v>
      </c>
      <c r="F84" s="14" t="s">
        <v>62</v>
      </c>
      <c r="G84" s="14" t="s">
        <v>34</v>
      </c>
      <c r="H84" s="14" t="s">
        <v>648</v>
      </c>
      <c r="I84" s="14" t="s">
        <v>377</v>
      </c>
      <c r="J84" s="14" t="s">
        <v>506</v>
      </c>
      <c r="K84" s="14" t="s">
        <v>67</v>
      </c>
      <c r="L84" s="38">
        <v>3.08</v>
      </c>
      <c r="M84" s="17">
        <v>8.4</v>
      </c>
      <c r="N84" s="15" t="s">
        <v>79</v>
      </c>
      <c r="O84" s="15"/>
      <c r="P84" s="37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4"/>
      <c r="AF84" s="31"/>
      <c r="AG84" s="29"/>
      <c r="AH84" s="32"/>
      <c r="AI84" s="32"/>
      <c r="AJ84" s="34"/>
      <c r="AP84" s="11">
        <v>1</v>
      </c>
      <c r="BB84" s="2"/>
    </row>
    <row r="85" spans="1:54" ht="55.5" customHeight="1" x14ac:dyDescent="0.25">
      <c r="A85" s="14">
        <v>11</v>
      </c>
      <c r="B85" s="13">
        <v>16055144</v>
      </c>
      <c r="C85" s="51" t="s">
        <v>589</v>
      </c>
      <c r="D85" s="52" t="s">
        <v>89</v>
      </c>
      <c r="E85" s="16" t="s">
        <v>624</v>
      </c>
      <c r="F85" s="14" t="s">
        <v>557</v>
      </c>
      <c r="G85" s="14" t="s">
        <v>34</v>
      </c>
      <c r="H85" s="14" t="s">
        <v>648</v>
      </c>
      <c r="I85" s="14" t="s">
        <v>377</v>
      </c>
      <c r="J85" s="14" t="s">
        <v>506</v>
      </c>
      <c r="K85" s="14" t="s">
        <v>67</v>
      </c>
      <c r="L85" s="38">
        <v>3.25</v>
      </c>
      <c r="M85" s="17">
        <v>8.8000000000000007</v>
      </c>
      <c r="N85" s="15" t="s">
        <v>41</v>
      </c>
      <c r="O85" s="15"/>
      <c r="P85" s="37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4"/>
      <c r="AF85" s="31"/>
      <c r="AG85" s="29"/>
      <c r="AH85" s="32"/>
      <c r="AI85" s="32"/>
      <c r="AJ85" s="34"/>
      <c r="AP85" s="11">
        <v>1</v>
      </c>
      <c r="BB85" s="2"/>
    </row>
    <row r="86" spans="1:54" ht="55.5" customHeight="1" x14ac:dyDescent="0.25">
      <c r="A86" s="14">
        <v>12</v>
      </c>
      <c r="B86" s="13">
        <v>16055149</v>
      </c>
      <c r="C86" s="51" t="s">
        <v>590</v>
      </c>
      <c r="D86" s="52" t="s">
        <v>32</v>
      </c>
      <c r="E86" s="16" t="s">
        <v>625</v>
      </c>
      <c r="F86" s="14" t="s">
        <v>62</v>
      </c>
      <c r="G86" s="14" t="s">
        <v>34</v>
      </c>
      <c r="H86" s="14" t="s">
        <v>648</v>
      </c>
      <c r="I86" s="14" t="s">
        <v>377</v>
      </c>
      <c r="J86" s="14" t="s">
        <v>506</v>
      </c>
      <c r="K86" s="14" t="s">
        <v>67</v>
      </c>
      <c r="L86" s="38">
        <v>2.98</v>
      </c>
      <c r="M86" s="17">
        <v>8.1999999999999993</v>
      </c>
      <c r="N86" s="15" t="s">
        <v>79</v>
      </c>
      <c r="O86" s="15"/>
      <c r="P86" s="37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4"/>
      <c r="AF86" s="31"/>
      <c r="AG86" s="29"/>
      <c r="AH86" s="32"/>
      <c r="AI86" s="32"/>
      <c r="AJ86" s="34"/>
      <c r="AP86" s="11">
        <v>1</v>
      </c>
      <c r="BB86" s="2"/>
    </row>
    <row r="87" spans="1:54" ht="55.5" customHeight="1" x14ac:dyDescent="0.25">
      <c r="A87" s="14">
        <v>13</v>
      </c>
      <c r="B87" s="13">
        <v>16055153</v>
      </c>
      <c r="C87" s="51" t="s">
        <v>591</v>
      </c>
      <c r="D87" s="52" t="s">
        <v>123</v>
      </c>
      <c r="E87" s="16" t="s">
        <v>626</v>
      </c>
      <c r="F87" s="14" t="s">
        <v>237</v>
      </c>
      <c r="G87" s="14" t="s">
        <v>87</v>
      </c>
      <c r="H87" s="14" t="s">
        <v>648</v>
      </c>
      <c r="I87" s="14" t="s">
        <v>377</v>
      </c>
      <c r="J87" s="14" t="s">
        <v>506</v>
      </c>
      <c r="K87" s="14" t="s">
        <v>67</v>
      </c>
      <c r="L87" s="38">
        <v>3.09</v>
      </c>
      <c r="M87" s="17">
        <v>8.3000000000000007</v>
      </c>
      <c r="N87" s="15" t="s">
        <v>79</v>
      </c>
      <c r="O87" s="15"/>
      <c r="P87" s="3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4"/>
      <c r="AF87" s="31"/>
      <c r="AG87" s="29"/>
      <c r="AH87" s="32"/>
      <c r="AI87" s="32"/>
      <c r="AJ87" s="34"/>
      <c r="AP87" s="11">
        <v>1</v>
      </c>
      <c r="BB87" s="2"/>
    </row>
    <row r="88" spans="1:54" ht="55.5" customHeight="1" x14ac:dyDescent="0.25">
      <c r="A88" s="14">
        <v>14</v>
      </c>
      <c r="B88" s="13">
        <v>16055154</v>
      </c>
      <c r="C88" s="51" t="s">
        <v>592</v>
      </c>
      <c r="D88" s="52" t="s">
        <v>295</v>
      </c>
      <c r="E88" s="16" t="s">
        <v>627</v>
      </c>
      <c r="F88" s="14" t="s">
        <v>53</v>
      </c>
      <c r="G88" s="14" t="s">
        <v>34</v>
      </c>
      <c r="H88" s="14" t="s">
        <v>648</v>
      </c>
      <c r="I88" s="14" t="s">
        <v>377</v>
      </c>
      <c r="J88" s="14" t="s">
        <v>506</v>
      </c>
      <c r="K88" s="14" t="s">
        <v>67</v>
      </c>
      <c r="L88" s="38">
        <v>3.33</v>
      </c>
      <c r="M88" s="17">
        <v>8.6999999999999993</v>
      </c>
      <c r="N88" s="15" t="s">
        <v>41</v>
      </c>
      <c r="O88" s="15"/>
      <c r="P88" s="37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4"/>
      <c r="AF88" s="31"/>
      <c r="AG88" s="29"/>
      <c r="AH88" s="32"/>
      <c r="AI88" s="32"/>
      <c r="AJ88" s="34"/>
      <c r="AP88" s="11">
        <v>1</v>
      </c>
      <c r="BB88" s="2"/>
    </row>
    <row r="89" spans="1:54" ht="55.5" customHeight="1" x14ac:dyDescent="0.25">
      <c r="A89" s="14">
        <v>15</v>
      </c>
      <c r="B89" s="13">
        <v>16055157</v>
      </c>
      <c r="C89" s="51" t="s">
        <v>593</v>
      </c>
      <c r="D89" s="52" t="s">
        <v>437</v>
      </c>
      <c r="E89" s="16" t="s">
        <v>628</v>
      </c>
      <c r="F89" s="14" t="s">
        <v>181</v>
      </c>
      <c r="G89" s="14" t="s">
        <v>34</v>
      </c>
      <c r="H89" s="14" t="s">
        <v>648</v>
      </c>
      <c r="I89" s="14" t="s">
        <v>377</v>
      </c>
      <c r="J89" s="14" t="s">
        <v>506</v>
      </c>
      <c r="K89" s="14" t="s">
        <v>67</v>
      </c>
      <c r="L89" s="38">
        <v>3.29</v>
      </c>
      <c r="M89" s="17">
        <v>8</v>
      </c>
      <c r="N89" s="15" t="s">
        <v>79</v>
      </c>
      <c r="O89" s="15"/>
      <c r="P89" s="37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4"/>
      <c r="AF89" s="31"/>
      <c r="AG89" s="29"/>
      <c r="AH89" s="32"/>
      <c r="AI89" s="32"/>
      <c r="AJ89" s="34"/>
      <c r="AP89" s="11">
        <v>1</v>
      </c>
      <c r="BB89" s="2"/>
    </row>
    <row r="90" spans="1:54" ht="55.5" customHeight="1" x14ac:dyDescent="0.25">
      <c r="A90" s="14">
        <v>16</v>
      </c>
      <c r="B90" s="13">
        <v>16055446</v>
      </c>
      <c r="C90" s="51" t="s">
        <v>149</v>
      </c>
      <c r="D90" s="52" t="s">
        <v>442</v>
      </c>
      <c r="E90" s="16" t="s">
        <v>629</v>
      </c>
      <c r="F90" s="14" t="s">
        <v>62</v>
      </c>
      <c r="G90" s="14" t="s">
        <v>34</v>
      </c>
      <c r="H90" s="14" t="s">
        <v>648</v>
      </c>
      <c r="I90" s="14" t="s">
        <v>377</v>
      </c>
      <c r="J90" s="14" t="s">
        <v>506</v>
      </c>
      <c r="K90" s="14" t="s">
        <v>43</v>
      </c>
      <c r="L90" s="38">
        <v>3.06</v>
      </c>
      <c r="M90" s="17">
        <v>8.8000000000000007</v>
      </c>
      <c r="N90" s="15" t="s">
        <v>41</v>
      </c>
      <c r="O90" s="15"/>
      <c r="P90" s="37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4"/>
      <c r="AF90" s="31"/>
      <c r="AG90" s="29"/>
      <c r="AH90" s="32"/>
      <c r="AI90" s="32"/>
      <c r="AJ90" s="34"/>
      <c r="AP90" s="11">
        <v>1</v>
      </c>
      <c r="BB90" s="2"/>
    </row>
    <row r="91" spans="1:54" ht="55.5" customHeight="1" x14ac:dyDescent="0.25">
      <c r="A91" s="14">
        <v>17</v>
      </c>
      <c r="B91" s="13">
        <v>16055162</v>
      </c>
      <c r="C91" s="51" t="s">
        <v>521</v>
      </c>
      <c r="D91" s="52" t="s">
        <v>594</v>
      </c>
      <c r="E91" s="16" t="s">
        <v>630</v>
      </c>
      <c r="F91" s="14" t="s">
        <v>467</v>
      </c>
      <c r="G91" s="14" t="s">
        <v>34</v>
      </c>
      <c r="H91" s="14" t="s">
        <v>648</v>
      </c>
      <c r="I91" s="14" t="s">
        <v>377</v>
      </c>
      <c r="J91" s="14" t="s">
        <v>506</v>
      </c>
      <c r="K91" s="14" t="s">
        <v>67</v>
      </c>
      <c r="L91" s="38">
        <v>3.05</v>
      </c>
      <c r="M91" s="17">
        <v>8.5</v>
      </c>
      <c r="N91" s="15" t="s">
        <v>41</v>
      </c>
      <c r="O91" s="15"/>
      <c r="P91" s="37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4"/>
      <c r="AF91" s="31"/>
      <c r="AG91" s="29"/>
      <c r="AH91" s="32"/>
      <c r="AI91" s="32"/>
      <c r="AJ91" s="34"/>
      <c r="AP91" s="11">
        <v>1</v>
      </c>
      <c r="BB91" s="2"/>
    </row>
    <row r="92" spans="1:54" ht="55.5" customHeight="1" x14ac:dyDescent="0.25">
      <c r="A92" s="14">
        <v>18</v>
      </c>
      <c r="B92" s="13">
        <v>16055163</v>
      </c>
      <c r="C92" s="51" t="s">
        <v>595</v>
      </c>
      <c r="D92" s="52" t="s">
        <v>424</v>
      </c>
      <c r="E92" s="16" t="s">
        <v>631</v>
      </c>
      <c r="F92" s="14" t="s">
        <v>181</v>
      </c>
      <c r="G92" s="14" t="s">
        <v>87</v>
      </c>
      <c r="H92" s="14" t="s">
        <v>648</v>
      </c>
      <c r="I92" s="14" t="s">
        <v>377</v>
      </c>
      <c r="J92" s="14" t="s">
        <v>506</v>
      </c>
      <c r="K92" s="14" t="s">
        <v>67</v>
      </c>
      <c r="L92" s="38">
        <v>2.79</v>
      </c>
      <c r="M92" s="17">
        <v>8.5</v>
      </c>
      <c r="N92" s="15" t="s">
        <v>41</v>
      </c>
      <c r="O92" s="15"/>
      <c r="P92" s="37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4"/>
      <c r="AF92" s="31"/>
      <c r="AG92" s="29"/>
      <c r="AH92" s="32"/>
      <c r="AI92" s="32"/>
      <c r="AJ92" s="34"/>
      <c r="AP92" s="11">
        <v>1</v>
      </c>
      <c r="BB92" s="2"/>
    </row>
    <row r="93" spans="1:54" ht="55.5" customHeight="1" x14ac:dyDescent="0.25">
      <c r="A93" s="14">
        <v>19</v>
      </c>
      <c r="B93" s="13">
        <v>16055164</v>
      </c>
      <c r="C93" s="51" t="s">
        <v>588</v>
      </c>
      <c r="D93" s="52" t="s">
        <v>323</v>
      </c>
      <c r="E93" s="16" t="s">
        <v>632</v>
      </c>
      <c r="F93" s="14" t="s">
        <v>53</v>
      </c>
      <c r="G93" s="14" t="s">
        <v>34</v>
      </c>
      <c r="H93" s="14" t="s">
        <v>648</v>
      </c>
      <c r="I93" s="14" t="s">
        <v>377</v>
      </c>
      <c r="J93" s="14" t="s">
        <v>506</v>
      </c>
      <c r="K93" s="14" t="s">
        <v>67</v>
      </c>
      <c r="L93" s="38">
        <v>2.67</v>
      </c>
      <c r="M93" s="17">
        <v>8.5</v>
      </c>
      <c r="N93" s="15" t="s">
        <v>41</v>
      </c>
      <c r="O93" s="15"/>
      <c r="P93" s="37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4"/>
      <c r="AF93" s="31"/>
      <c r="AG93" s="29"/>
      <c r="AH93" s="32"/>
      <c r="AI93" s="32"/>
      <c r="AJ93" s="34"/>
      <c r="AP93" s="11">
        <v>1</v>
      </c>
      <c r="BB93" s="2"/>
    </row>
    <row r="94" spans="1:54" ht="55.5" customHeight="1" x14ac:dyDescent="0.25">
      <c r="A94" s="14">
        <v>20</v>
      </c>
      <c r="B94" s="13">
        <v>16055462</v>
      </c>
      <c r="C94" s="51" t="s">
        <v>596</v>
      </c>
      <c r="D94" s="52" t="s">
        <v>164</v>
      </c>
      <c r="E94" s="16" t="s">
        <v>633</v>
      </c>
      <c r="F94" s="14" t="s">
        <v>244</v>
      </c>
      <c r="G94" s="14" t="s">
        <v>34</v>
      </c>
      <c r="H94" s="14" t="s">
        <v>648</v>
      </c>
      <c r="I94" s="14" t="s">
        <v>377</v>
      </c>
      <c r="J94" s="14" t="s">
        <v>506</v>
      </c>
      <c r="K94" s="14" t="s">
        <v>43</v>
      </c>
      <c r="L94" s="38">
        <v>3.13</v>
      </c>
      <c r="M94" s="17">
        <v>9.5</v>
      </c>
      <c r="N94" s="15" t="s">
        <v>84</v>
      </c>
      <c r="O94" s="15"/>
      <c r="P94" s="37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4"/>
      <c r="AF94" s="31"/>
      <c r="AG94" s="29"/>
      <c r="AH94" s="32"/>
      <c r="AI94" s="32"/>
      <c r="AJ94" s="34"/>
      <c r="AP94" s="11">
        <v>1</v>
      </c>
      <c r="BB94" s="2"/>
    </row>
    <row r="95" spans="1:54" ht="55.5" customHeight="1" x14ac:dyDescent="0.25">
      <c r="A95" s="14">
        <v>21</v>
      </c>
      <c r="B95" s="13">
        <v>16055167</v>
      </c>
      <c r="C95" s="51" t="s">
        <v>597</v>
      </c>
      <c r="D95" s="52" t="s">
        <v>598</v>
      </c>
      <c r="E95" s="16" t="s">
        <v>539</v>
      </c>
      <c r="F95" s="14" t="s">
        <v>107</v>
      </c>
      <c r="G95" s="14" t="s">
        <v>87</v>
      </c>
      <c r="H95" s="14" t="s">
        <v>648</v>
      </c>
      <c r="I95" s="14" t="s">
        <v>377</v>
      </c>
      <c r="J95" s="14" t="s">
        <v>506</v>
      </c>
      <c r="K95" s="14" t="s">
        <v>67</v>
      </c>
      <c r="L95" s="38">
        <v>3.08</v>
      </c>
      <c r="M95" s="17">
        <v>8.1999999999999993</v>
      </c>
      <c r="N95" s="15" t="s">
        <v>79</v>
      </c>
      <c r="O95" s="15"/>
      <c r="P95" s="3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4"/>
      <c r="AF95" s="31"/>
      <c r="AG95" s="29"/>
      <c r="AH95" s="32"/>
      <c r="AI95" s="32"/>
      <c r="AJ95" s="34"/>
      <c r="AP95" s="11">
        <v>1</v>
      </c>
      <c r="BB95" s="2"/>
    </row>
    <row r="96" spans="1:54" ht="55.5" customHeight="1" x14ac:dyDescent="0.25">
      <c r="A96" s="14">
        <v>22</v>
      </c>
      <c r="B96" s="13">
        <v>16055171</v>
      </c>
      <c r="C96" s="51" t="s">
        <v>529</v>
      </c>
      <c r="D96" s="52" t="s">
        <v>599</v>
      </c>
      <c r="E96" s="16" t="s">
        <v>634</v>
      </c>
      <c r="F96" s="14" t="s">
        <v>62</v>
      </c>
      <c r="G96" s="14" t="s">
        <v>34</v>
      </c>
      <c r="H96" s="14" t="s">
        <v>648</v>
      </c>
      <c r="I96" s="14" t="s">
        <v>377</v>
      </c>
      <c r="J96" s="14" t="s">
        <v>506</v>
      </c>
      <c r="K96" s="14" t="s">
        <v>67</v>
      </c>
      <c r="L96" s="38">
        <v>3.05</v>
      </c>
      <c r="M96" s="17">
        <v>8.5</v>
      </c>
      <c r="N96" s="15" t="s">
        <v>41</v>
      </c>
      <c r="O96" s="15"/>
      <c r="P96" s="3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4"/>
      <c r="AF96" s="31"/>
      <c r="AG96" s="29"/>
      <c r="AH96" s="32"/>
      <c r="AI96" s="32"/>
      <c r="AJ96" s="34"/>
      <c r="AP96" s="11">
        <v>1</v>
      </c>
      <c r="BB96" s="2"/>
    </row>
    <row r="97" spans="1:54" ht="55.5" customHeight="1" x14ac:dyDescent="0.25">
      <c r="A97" s="14">
        <v>23</v>
      </c>
      <c r="B97" s="13">
        <v>16055177</v>
      </c>
      <c r="C97" s="51" t="s">
        <v>600</v>
      </c>
      <c r="D97" s="52" t="s">
        <v>426</v>
      </c>
      <c r="E97" s="16" t="s">
        <v>635</v>
      </c>
      <c r="F97" s="14" t="s">
        <v>53</v>
      </c>
      <c r="G97" s="14" t="s">
        <v>34</v>
      </c>
      <c r="H97" s="14" t="s">
        <v>648</v>
      </c>
      <c r="I97" s="14" t="s">
        <v>377</v>
      </c>
      <c r="J97" s="14" t="s">
        <v>506</v>
      </c>
      <c r="K97" s="14" t="s">
        <v>67</v>
      </c>
      <c r="L97" s="38">
        <v>2.97</v>
      </c>
      <c r="M97" s="17">
        <v>8.6</v>
      </c>
      <c r="N97" s="15" t="s">
        <v>41</v>
      </c>
      <c r="O97" s="15"/>
      <c r="P97" s="3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31"/>
      <c r="AG97" s="29"/>
      <c r="AH97" s="32"/>
      <c r="AI97" s="32"/>
      <c r="AJ97" s="34"/>
      <c r="AP97" s="11">
        <v>1</v>
      </c>
      <c r="BB97" s="2"/>
    </row>
    <row r="98" spans="1:54" ht="55.5" customHeight="1" x14ac:dyDescent="0.25">
      <c r="A98" s="14">
        <v>24</v>
      </c>
      <c r="B98" s="13">
        <v>16055501</v>
      </c>
      <c r="C98" s="51" t="s">
        <v>601</v>
      </c>
      <c r="D98" s="52" t="s">
        <v>602</v>
      </c>
      <c r="E98" s="16" t="s">
        <v>636</v>
      </c>
      <c r="F98" s="14" t="s">
        <v>557</v>
      </c>
      <c r="G98" s="14" t="s">
        <v>87</v>
      </c>
      <c r="H98" s="14" t="s">
        <v>648</v>
      </c>
      <c r="I98" s="14" t="s">
        <v>377</v>
      </c>
      <c r="J98" s="14" t="s">
        <v>506</v>
      </c>
      <c r="K98" s="14" t="s">
        <v>43</v>
      </c>
      <c r="L98" s="38">
        <v>2.88</v>
      </c>
      <c r="M98" s="17">
        <v>8.8000000000000007</v>
      </c>
      <c r="N98" s="15" t="s">
        <v>41</v>
      </c>
      <c r="O98" s="15"/>
      <c r="P98" s="3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4"/>
      <c r="AF98" s="31"/>
      <c r="AG98" s="29"/>
      <c r="AH98" s="32"/>
      <c r="AI98" s="32"/>
      <c r="AJ98" s="34"/>
      <c r="AP98" s="11">
        <v>1</v>
      </c>
      <c r="BB98" s="2"/>
    </row>
    <row r="99" spans="1:54" ht="55.5" customHeight="1" x14ac:dyDescent="0.25">
      <c r="A99" s="14">
        <v>25</v>
      </c>
      <c r="B99" s="13">
        <v>16055190</v>
      </c>
      <c r="C99" s="51" t="s">
        <v>603</v>
      </c>
      <c r="D99" s="52" t="s">
        <v>83</v>
      </c>
      <c r="E99" s="16" t="s">
        <v>637</v>
      </c>
      <c r="F99" s="14" t="s">
        <v>638</v>
      </c>
      <c r="G99" s="14" t="s">
        <v>34</v>
      </c>
      <c r="H99" s="14" t="s">
        <v>648</v>
      </c>
      <c r="I99" s="14" t="s">
        <v>377</v>
      </c>
      <c r="J99" s="14" t="s">
        <v>506</v>
      </c>
      <c r="K99" s="14" t="s">
        <v>67</v>
      </c>
      <c r="L99" s="38">
        <v>3</v>
      </c>
      <c r="M99" s="17">
        <v>9</v>
      </c>
      <c r="N99" s="15" t="s">
        <v>84</v>
      </c>
      <c r="O99" s="15"/>
      <c r="P99" s="3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4"/>
      <c r="AF99" s="31"/>
      <c r="AG99" s="29"/>
      <c r="AH99" s="32"/>
      <c r="AI99" s="32"/>
      <c r="AJ99" s="34"/>
      <c r="AP99" s="11">
        <v>1</v>
      </c>
      <c r="BB99" s="2"/>
    </row>
    <row r="100" spans="1:54" ht="55.5" customHeight="1" x14ac:dyDescent="0.25">
      <c r="A100" s="14">
        <v>26</v>
      </c>
      <c r="B100" s="13">
        <v>16055192</v>
      </c>
      <c r="C100" s="51" t="s">
        <v>604</v>
      </c>
      <c r="D100" s="52" t="s">
        <v>83</v>
      </c>
      <c r="E100" s="16" t="s">
        <v>639</v>
      </c>
      <c r="F100" s="14" t="s">
        <v>62</v>
      </c>
      <c r="G100" s="14" t="s">
        <v>34</v>
      </c>
      <c r="H100" s="14" t="s">
        <v>648</v>
      </c>
      <c r="I100" s="14" t="s">
        <v>377</v>
      </c>
      <c r="J100" s="14" t="s">
        <v>506</v>
      </c>
      <c r="K100" s="14" t="s">
        <v>67</v>
      </c>
      <c r="L100" s="38">
        <v>3.11</v>
      </c>
      <c r="M100" s="17">
        <v>8.8000000000000007</v>
      </c>
      <c r="N100" s="15" t="s">
        <v>41</v>
      </c>
      <c r="O100" s="15"/>
      <c r="P100" s="3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4"/>
      <c r="AF100" s="31"/>
      <c r="AG100" s="29"/>
      <c r="AH100" s="32"/>
      <c r="AI100" s="32"/>
      <c r="AJ100" s="34"/>
      <c r="AP100" s="11">
        <v>1</v>
      </c>
      <c r="BB100" s="2"/>
    </row>
    <row r="101" spans="1:54" ht="55.5" customHeight="1" x14ac:dyDescent="0.25">
      <c r="A101" s="14">
        <v>27</v>
      </c>
      <c r="B101" s="13">
        <v>16055193</v>
      </c>
      <c r="C101" s="51" t="s">
        <v>329</v>
      </c>
      <c r="D101" s="52" t="s">
        <v>605</v>
      </c>
      <c r="E101" s="16" t="s">
        <v>640</v>
      </c>
      <c r="F101" s="14" t="s">
        <v>641</v>
      </c>
      <c r="G101" s="14" t="s">
        <v>87</v>
      </c>
      <c r="H101" s="14" t="s">
        <v>648</v>
      </c>
      <c r="I101" s="14" t="s">
        <v>377</v>
      </c>
      <c r="J101" s="14" t="s">
        <v>506</v>
      </c>
      <c r="K101" s="14" t="s">
        <v>67</v>
      </c>
      <c r="L101" s="38">
        <v>2.91</v>
      </c>
      <c r="M101" s="17">
        <v>8.5</v>
      </c>
      <c r="N101" s="15" t="s">
        <v>41</v>
      </c>
      <c r="O101" s="15"/>
      <c r="P101" s="3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4"/>
      <c r="AF101" s="31"/>
      <c r="AG101" s="29"/>
      <c r="AH101" s="32"/>
      <c r="AI101" s="32"/>
      <c r="AJ101" s="34"/>
      <c r="AP101" s="11">
        <v>1</v>
      </c>
      <c r="BB101" s="2"/>
    </row>
    <row r="102" spans="1:54" ht="55.5" customHeight="1" x14ac:dyDescent="0.25">
      <c r="A102" s="14">
        <v>28</v>
      </c>
      <c r="B102" s="13">
        <v>16055194</v>
      </c>
      <c r="C102" s="51" t="s">
        <v>606</v>
      </c>
      <c r="D102" s="52" t="s">
        <v>243</v>
      </c>
      <c r="E102" s="16" t="s">
        <v>642</v>
      </c>
      <c r="F102" s="14" t="s">
        <v>237</v>
      </c>
      <c r="G102" s="14" t="s">
        <v>87</v>
      </c>
      <c r="H102" s="14" t="s">
        <v>648</v>
      </c>
      <c r="I102" s="14" t="s">
        <v>377</v>
      </c>
      <c r="J102" s="14" t="s">
        <v>506</v>
      </c>
      <c r="K102" s="14" t="s">
        <v>67</v>
      </c>
      <c r="L102" s="38">
        <v>2.88</v>
      </c>
      <c r="M102" s="17">
        <v>8.1999999999999993</v>
      </c>
      <c r="N102" s="15" t="s">
        <v>79</v>
      </c>
      <c r="O102" s="15"/>
      <c r="P102" s="3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4"/>
      <c r="AF102" s="31"/>
      <c r="AG102" s="29"/>
      <c r="AH102" s="32"/>
      <c r="AI102" s="32"/>
      <c r="AJ102" s="34"/>
      <c r="AP102" s="11">
        <v>1</v>
      </c>
      <c r="BB102" s="2"/>
    </row>
    <row r="103" spans="1:54" ht="55.5" customHeight="1" x14ac:dyDescent="0.25">
      <c r="A103" s="14">
        <v>29</v>
      </c>
      <c r="B103" s="13">
        <v>16055196</v>
      </c>
      <c r="C103" s="51" t="s">
        <v>607</v>
      </c>
      <c r="D103" s="52" t="s">
        <v>608</v>
      </c>
      <c r="E103" s="16" t="s">
        <v>643</v>
      </c>
      <c r="F103" s="14" t="s">
        <v>90</v>
      </c>
      <c r="G103" s="14" t="s">
        <v>87</v>
      </c>
      <c r="H103" s="14" t="s">
        <v>648</v>
      </c>
      <c r="I103" s="14" t="s">
        <v>377</v>
      </c>
      <c r="J103" s="14" t="s">
        <v>506</v>
      </c>
      <c r="K103" s="14" t="s">
        <v>67</v>
      </c>
      <c r="L103" s="38">
        <v>3.06</v>
      </c>
      <c r="M103" s="17">
        <v>8.5</v>
      </c>
      <c r="N103" s="15" t="s">
        <v>41</v>
      </c>
      <c r="O103" s="15"/>
      <c r="P103" s="3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4"/>
      <c r="AF103" s="31"/>
      <c r="AG103" s="29"/>
      <c r="AH103" s="32"/>
      <c r="AI103" s="32"/>
      <c r="AJ103" s="34"/>
      <c r="AP103" s="11">
        <v>1</v>
      </c>
      <c r="BB103" s="2"/>
    </row>
    <row r="104" spans="1:54" ht="55.5" customHeight="1" x14ac:dyDescent="0.25">
      <c r="A104" s="14">
        <v>30</v>
      </c>
      <c r="B104" s="13">
        <v>16055506</v>
      </c>
      <c r="C104" s="51" t="s">
        <v>609</v>
      </c>
      <c r="D104" s="52" t="s">
        <v>610</v>
      </c>
      <c r="E104" s="16" t="s">
        <v>644</v>
      </c>
      <c r="F104" s="14" t="s">
        <v>33</v>
      </c>
      <c r="G104" s="14" t="s">
        <v>34</v>
      </c>
      <c r="H104" s="14" t="s">
        <v>648</v>
      </c>
      <c r="I104" s="14" t="s">
        <v>377</v>
      </c>
      <c r="J104" s="14" t="s">
        <v>506</v>
      </c>
      <c r="K104" s="14" t="s">
        <v>43</v>
      </c>
      <c r="L104" s="38">
        <v>2.9</v>
      </c>
      <c r="M104" s="17">
        <v>8</v>
      </c>
      <c r="N104" s="15" t="s">
        <v>79</v>
      </c>
      <c r="O104" s="15"/>
      <c r="P104" s="3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4"/>
      <c r="AF104" s="31"/>
      <c r="AG104" s="29"/>
      <c r="AH104" s="32"/>
      <c r="AI104" s="32"/>
      <c r="AJ104" s="34"/>
      <c r="AP104" s="11">
        <v>1</v>
      </c>
      <c r="BB104" s="2"/>
    </row>
    <row r="105" spans="1:54" ht="55.5" customHeight="1" x14ac:dyDescent="0.25">
      <c r="A105" s="14">
        <v>31</v>
      </c>
      <c r="B105" s="13">
        <v>16055197</v>
      </c>
      <c r="C105" s="51" t="s">
        <v>611</v>
      </c>
      <c r="D105" s="52" t="s">
        <v>368</v>
      </c>
      <c r="E105" s="16" t="s">
        <v>645</v>
      </c>
      <c r="F105" s="14" t="s">
        <v>107</v>
      </c>
      <c r="G105" s="14" t="s">
        <v>34</v>
      </c>
      <c r="H105" s="14" t="s">
        <v>648</v>
      </c>
      <c r="I105" s="14" t="s">
        <v>377</v>
      </c>
      <c r="J105" s="14" t="s">
        <v>506</v>
      </c>
      <c r="K105" s="14" t="s">
        <v>67</v>
      </c>
      <c r="L105" s="38">
        <v>2.92</v>
      </c>
      <c r="M105" s="17">
        <v>8.8000000000000007</v>
      </c>
      <c r="N105" s="15" t="s">
        <v>41</v>
      </c>
      <c r="O105" s="15"/>
      <c r="P105" s="3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4"/>
      <c r="AF105" s="31"/>
      <c r="AG105" s="29"/>
      <c r="AH105" s="32"/>
      <c r="AI105" s="32"/>
      <c r="AJ105" s="34"/>
      <c r="AP105" s="11">
        <v>1</v>
      </c>
      <c r="BB105" s="2"/>
    </row>
    <row r="107" spans="1:54" s="2" customFormat="1" ht="21.75" customHeight="1" x14ac:dyDescent="0.25">
      <c r="A107" s="55" t="s">
        <v>568</v>
      </c>
      <c r="B107" s="55"/>
      <c r="C107" s="55"/>
      <c r="D107" s="55"/>
      <c r="H107" s="9"/>
      <c r="M107" s="10"/>
      <c r="AK107" s="49"/>
    </row>
    <row r="108" spans="1:54" s="2" customFormat="1" ht="16.5" x14ac:dyDescent="0.25">
      <c r="C108" s="39"/>
      <c r="D108" s="39"/>
      <c r="H108" s="9"/>
      <c r="M108" s="10"/>
      <c r="AK108" s="49"/>
    </row>
    <row r="109" spans="1:54" s="2" customFormat="1" ht="16.5" x14ac:dyDescent="0.25">
      <c r="C109" s="39"/>
      <c r="D109" s="39"/>
      <c r="H109" s="9"/>
      <c r="K109" s="56" t="s">
        <v>652</v>
      </c>
      <c r="L109" s="56"/>
      <c r="M109" s="56"/>
      <c r="N109" s="56"/>
      <c r="O109" s="56"/>
      <c r="AK109" s="49"/>
    </row>
    <row r="110" spans="1:54" s="2" customFormat="1" ht="16.5" x14ac:dyDescent="0.25">
      <c r="C110" s="39"/>
      <c r="D110" s="39"/>
      <c r="H110" s="9"/>
      <c r="L110" s="6"/>
      <c r="M110" s="53"/>
      <c r="N110" s="6"/>
      <c r="O110" s="6"/>
      <c r="AK110" s="49"/>
    </row>
    <row r="111" spans="1:54" s="2" customFormat="1" ht="16.5" x14ac:dyDescent="0.25">
      <c r="C111" s="39"/>
      <c r="D111" s="39"/>
      <c r="H111" s="9"/>
      <c r="L111" s="6"/>
      <c r="M111" s="53"/>
      <c r="N111" s="6"/>
      <c r="O111" s="6"/>
      <c r="AK111" s="49"/>
    </row>
    <row r="112" spans="1:54" s="2" customFormat="1" ht="16.5" x14ac:dyDescent="0.25">
      <c r="C112" s="39"/>
      <c r="D112" s="39"/>
      <c r="H112" s="9"/>
      <c r="L112" s="6"/>
      <c r="M112" s="53"/>
      <c r="N112" s="6"/>
      <c r="O112" s="6"/>
      <c r="AK112" s="49"/>
    </row>
    <row r="113" spans="3:37" s="2" customFormat="1" ht="16.5" x14ac:dyDescent="0.25">
      <c r="C113" s="39"/>
      <c r="D113" s="39"/>
      <c r="H113" s="9"/>
      <c r="L113" s="6"/>
      <c r="M113" s="53"/>
      <c r="N113" s="6"/>
      <c r="O113" s="6"/>
      <c r="AK113" s="49"/>
    </row>
    <row r="114" spans="3:37" s="2" customFormat="1" ht="16.5" x14ac:dyDescent="0.25">
      <c r="C114" s="39"/>
      <c r="D114" s="39"/>
      <c r="H114" s="9"/>
      <c r="L114" s="6"/>
      <c r="M114" s="53"/>
      <c r="N114" s="6"/>
      <c r="O114" s="6"/>
      <c r="AK114" s="49"/>
    </row>
    <row r="115" spans="3:37" s="2" customFormat="1" ht="16.5" x14ac:dyDescent="0.25">
      <c r="C115" s="39"/>
      <c r="D115" s="39"/>
      <c r="H115" s="9"/>
      <c r="L115" s="6"/>
      <c r="M115" s="53"/>
      <c r="N115" s="6"/>
      <c r="O115" s="6"/>
      <c r="AK115" s="49"/>
    </row>
    <row r="116" spans="3:37" s="2" customFormat="1" ht="16.5" x14ac:dyDescent="0.25">
      <c r="C116" s="39"/>
      <c r="D116" s="39"/>
      <c r="H116" s="9"/>
      <c r="K116" s="56" t="s">
        <v>130</v>
      </c>
      <c r="L116" s="56"/>
      <c r="M116" s="56"/>
      <c r="N116" s="56"/>
      <c r="O116" s="56"/>
      <c r="AK116" s="49"/>
    </row>
  </sheetData>
  <sortState ref="A40:BC50">
    <sortCondition ref="D40:D50"/>
  </sortState>
  <mergeCells count="27">
    <mergeCell ref="A4:AE4"/>
    <mergeCell ref="A5:O5"/>
    <mergeCell ref="B74:I74"/>
    <mergeCell ref="J74:K74"/>
    <mergeCell ref="J9:K9"/>
    <mergeCell ref="B9:I9"/>
    <mergeCell ref="B40:I40"/>
    <mergeCell ref="J40:K40"/>
    <mergeCell ref="B44:I44"/>
    <mergeCell ref="J44:K44"/>
    <mergeCell ref="H7:H8"/>
    <mergeCell ref="O7:O8"/>
    <mergeCell ref="AP7:AP8"/>
    <mergeCell ref="A107:D107"/>
    <mergeCell ref="K109:O109"/>
    <mergeCell ref="K116:O116"/>
    <mergeCell ref="L7:N7"/>
    <mergeCell ref="A7:A8"/>
    <mergeCell ref="B7:B8"/>
    <mergeCell ref="C7:C8"/>
    <mergeCell ref="D7:D8"/>
    <mergeCell ref="E7:E8"/>
    <mergeCell ref="F7:F8"/>
    <mergeCell ref="G7:G8"/>
    <mergeCell ref="I7:I8"/>
    <mergeCell ref="J7:J8"/>
    <mergeCell ref="K7:K8"/>
  </mergeCells>
  <hyperlinks>
    <hyperlink ref="AF10" r:id="rId1"/>
    <hyperlink ref="AF59" r:id="rId2"/>
    <hyperlink ref="AF23" r:id="rId3"/>
    <hyperlink ref="AF30" r:id="rId4"/>
    <hyperlink ref="AF25" r:id="rId5"/>
    <hyperlink ref="AF29" r:id="rId6"/>
    <hyperlink ref="AF56" r:id="rId7"/>
    <hyperlink ref="AF53" r:id="rId8"/>
    <hyperlink ref="AF28" r:id="rId9"/>
    <hyperlink ref="AF52" r:id="rId10"/>
    <hyperlink ref="AF54" r:id="rId11"/>
    <hyperlink ref="AF60" r:id="rId12"/>
    <hyperlink ref="AF55" r:id="rId13"/>
    <hyperlink ref="AF51" r:id="rId14"/>
    <hyperlink ref="AF50" r:id="rId15"/>
    <hyperlink ref="AF24" r:id="rId16"/>
    <hyperlink ref="AF57" r:id="rId17"/>
    <hyperlink ref="AF27" r:id="rId18"/>
    <hyperlink ref="AF26" r:id="rId19"/>
    <hyperlink ref="AF58" r:id="rId20"/>
  </hyperlinks>
  <pageMargins left="0.25" right="0.25" top="0.35" bottom="0.35" header="0" footer="0"/>
  <pageSetup paperSize="9" scale="83" fitToHeight="0" orientation="landscape" r:id="rId21"/>
  <headerFooter>
    <oddFooter>&amp;CTrang &amp;P/&amp;N</oddFooter>
  </headerFooter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2018-12-05T07:09:32Z</cp:lastPrinted>
  <dcterms:created xsi:type="dcterms:W3CDTF">2018-08-17T07:11:14Z</dcterms:created>
  <dcterms:modified xsi:type="dcterms:W3CDTF">2019-03-12T07:26:57Z</dcterms:modified>
</cp:coreProperties>
</file>